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showInkAnnotation="0" autoCompressPictures="0"/>
  <xr:revisionPtr revIDLastSave="0" documentId="13_ncr:1_{F71076CB-50E2-439E-939C-2A063FBB1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19" r:id="rId1"/>
    <sheet name="E1" sheetId="6" r:id="rId2"/>
    <sheet name="E2" sheetId="7" r:id="rId3"/>
    <sheet name="E3" sheetId="8" r:id="rId4"/>
    <sheet name="E4" sheetId="9" r:id="rId5"/>
    <sheet name="E5" sheetId="10" r:id="rId6"/>
    <sheet name="E6" sheetId="11" r:id="rId7"/>
    <sheet name="E7" sheetId="12" r:id="rId8"/>
    <sheet name="E8" sheetId="13" r:id="rId9"/>
    <sheet name="E9" sheetId="14" r:id="rId10"/>
    <sheet name="E10" sheetId="15" r:id="rId11"/>
    <sheet name="E11" sheetId="16" r:id="rId12"/>
    <sheet name="E12" sheetId="17" r:id="rId13"/>
    <sheet name="E13" sheetId="18" r:id="rId14"/>
  </sheets>
  <definedNames>
    <definedName name="_xlnm._FilterDatabase" localSheetId="13" hidden="1">'E13'!#REF!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9" l="1"/>
  <c r="C16" i="19"/>
  <c r="C15" i="19"/>
  <c r="C14" i="19"/>
  <c r="C13" i="19"/>
  <c r="C12" i="19"/>
  <c r="C11" i="19"/>
  <c r="C10" i="19"/>
  <c r="C9" i="19"/>
  <c r="C8" i="19"/>
  <c r="C7" i="19"/>
  <c r="C6" i="19"/>
  <c r="C5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</calcChain>
</file>

<file path=xl/sharedStrings.xml><?xml version="1.0" encoding="utf-8"?>
<sst xmlns="http://schemas.openxmlformats.org/spreadsheetml/2006/main" count="465" uniqueCount="134">
  <si>
    <t xml:space="preserve"> </t>
  </si>
  <si>
    <t>Thousands</t>
  </si>
  <si>
    <t/>
  </si>
  <si>
    <t>Total</t>
  </si>
  <si>
    <t>Employers</t>
  </si>
  <si>
    <t>Employees</t>
  </si>
  <si>
    <t>Own Account Workers</t>
  </si>
  <si>
    <t>C Manufacturing</t>
  </si>
  <si>
    <t>F Construction</t>
  </si>
  <si>
    <t>G-U Services</t>
  </si>
  <si>
    <t>-</t>
  </si>
  <si>
    <t>A, B, D, E Others</t>
  </si>
  <si>
    <t>Male</t>
  </si>
  <si>
    <t>Female</t>
  </si>
  <si>
    <t>Source: Comprehensive Labour Force Survey, Manpower Research &amp; Statistics Department, MOM</t>
  </si>
  <si>
    <t>Full-Time</t>
  </si>
  <si>
    <t>Part-Time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</si>
  <si>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</si>
  <si>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</si>
  <si>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</si>
  <si>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</si>
  <si>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</si>
  <si>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</si>
  <si>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</si>
  <si>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</si>
  <si>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</si>
  <si>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</si>
  <si>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</si>
  <si>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&amp; Over</t>
  </si>
  <si>
    <t>Below Secondary</t>
  </si>
  <si>
    <t>Secondary</t>
  </si>
  <si>
    <t>Degree</t>
  </si>
  <si>
    <t>Single</t>
  </si>
  <si>
    <t>Married</t>
  </si>
  <si>
    <t>Widowed / Divorced</t>
  </si>
  <si>
    <t>Share (%)</t>
  </si>
  <si>
    <t>Incidence (%)</t>
  </si>
  <si>
    <t>Sex</t>
  </si>
  <si>
    <t>Age (Years)</t>
  </si>
  <si>
    <t>15 - 24</t>
  </si>
  <si>
    <t>30 - 39</t>
  </si>
  <si>
    <t>40 - 49</t>
  </si>
  <si>
    <t>50 - 59</t>
  </si>
  <si>
    <t>60 &amp; Over</t>
  </si>
  <si>
    <t>Professionals</t>
  </si>
  <si>
    <t>Others</t>
  </si>
  <si>
    <t>Industry (SSIC 2020)</t>
  </si>
  <si>
    <t>Notes:</t>
  </si>
  <si>
    <t>Number
('000)</t>
  </si>
  <si>
    <t>Rate (%)</t>
  </si>
  <si>
    <t>1) Rate refers to the time-related under-employed as a percentage of all employed residents.</t>
  </si>
  <si>
    <t>PMETs</t>
  </si>
  <si>
    <t>Non-PMETs</t>
  </si>
  <si>
    <t>1) 'Others' occupation includes Agricultural &amp; Fishery Workers and Workers Not Elsewhere Classified.</t>
  </si>
  <si>
    <t>2) 'Others' industry includes Agriculture, Fishing, Quarrying, Utilities and Sewerage &amp; Waste Management.</t>
  </si>
  <si>
    <t>3) Rate refers to the time-related under-employed as a percentage of all employed residents.</t>
  </si>
  <si>
    <t>Contents</t>
  </si>
  <si>
    <t>Contributing Family Workers</t>
  </si>
  <si>
    <t>Diploma &amp; Professional Qualification</t>
  </si>
  <si>
    <t>Post-Secondary (Non-Tertiary)</t>
  </si>
  <si>
    <t>3) Incidence refers to full-time/part-time employed residents as a percentage of employed residents in the respective socio-economic groups.</t>
  </si>
  <si>
    <t>Highest Qualification Attained</t>
  </si>
  <si>
    <t>Managers &amp; Administrators (Including Working Proprietors)</t>
  </si>
  <si>
    <t>Associate Professionals &amp; Technicians</t>
  </si>
  <si>
    <t>Clerical Support Workers</t>
  </si>
  <si>
    <t>Service &amp; Sales Workers</t>
  </si>
  <si>
    <t>Craftsmen &amp; Related Trades Workers</t>
  </si>
  <si>
    <t>Plant &amp; Machine Operators &amp; Assemblers</t>
  </si>
  <si>
    <t>Cleaners, Labourers &amp; Related Workers</t>
  </si>
  <si>
    <t>G Wholesale &amp; Retail Trade</t>
  </si>
  <si>
    <t>H Transportation &amp; Storage</t>
  </si>
  <si>
    <t>I Accommodation &amp; Food Services</t>
  </si>
  <si>
    <t>J Information &amp; Communications</t>
  </si>
  <si>
    <t>K Financial &amp; Insurance Services</t>
  </si>
  <si>
    <t>L Real Estate Services</t>
  </si>
  <si>
    <t>M Professional Services</t>
  </si>
  <si>
    <t>N Administrative &amp; Support Services</t>
  </si>
  <si>
    <t>O,P Public Administration &amp; Education</t>
  </si>
  <si>
    <t>Q Health &amp; Social Services</t>
  </si>
  <si>
    <t>R Arts, Entertainment &amp; Recreation</t>
  </si>
  <si>
    <t>S-U Other Community, Social &amp; Personal Services</t>
  </si>
  <si>
    <t>Could Not Find Full-Time Job</t>
  </si>
  <si>
    <t>Health/Medical Reasons</t>
  </si>
  <si>
    <t>Have Sufficient Financial Support/Means</t>
  </si>
  <si>
    <t>Retired from Full-Time Employment</t>
  </si>
  <si>
    <t>Education/Training-Related</t>
  </si>
  <si>
    <t>2) 'Education/Training-Related' includes pursuing full-time/part-time studies, awaiting the start of academic year, awaiting national service (NS) call-up and attending courses/training.</t>
  </si>
  <si>
    <t>1) 'Total' includes other reasons which are not separately reflected in the table.</t>
  </si>
  <si>
    <t>Number 
('000)</t>
  </si>
  <si>
    <t>Managers &amp; Administrators
(Including Working Proprietors)</t>
  </si>
  <si>
    <t>Family or Personal Commitments</t>
  </si>
  <si>
    <t>Note:</t>
  </si>
  <si>
    <t>E10</t>
  </si>
  <si>
    <t>E11</t>
  </si>
  <si>
    <t>E12</t>
  </si>
  <si>
    <t>E13</t>
  </si>
  <si>
    <t>TABLE E10</t>
  </si>
  <si>
    <t>TABLE E11</t>
  </si>
  <si>
    <t>TABLE E12</t>
  </si>
  <si>
    <t>TABLE E13</t>
  </si>
  <si>
    <t>60 - 69</t>
  </si>
  <si>
    <t>TABLE E1</t>
  </si>
  <si>
    <t>TABLE E2</t>
  </si>
  <si>
    <t>TABLE E3</t>
  </si>
  <si>
    <t>TABLE E4</t>
  </si>
  <si>
    <t>TABLE E5</t>
  </si>
  <si>
    <t>TABLE E6</t>
  </si>
  <si>
    <t>TABLE E7</t>
  </si>
  <si>
    <t>TABLE E8</t>
  </si>
  <si>
    <t>TABLE E9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</si>
  <si>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</si>
  <si>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</si>
  <si>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</si>
  <si>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</si>
  <si>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</si>
  <si>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</si>
  <si>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</si>
  <si>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</si>
  <si>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</si>
  <si>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EMPLOYED RESIDENTS AGED FIFTEEN YEARS AND OVER BY EMPLOYMENT STATUS AND SEX, 2015 - 2025</t>
  </si>
  <si>
    <t>EMPLOYED RESIDENTS AGED FIFTEEN YEARS AND OVER BY EMPLOYMENT STATUS, NATURE OF EMPLOYMENT AND SEX, 2025</t>
  </si>
  <si>
    <t>EMPLOYED RESIDENTS AGED FIFTEEN YEARS AND OVER BY EMPLOYMENT STATUS, AGE AND SEX, 2025</t>
  </si>
  <si>
    <t>EMPLOYED RESIDENTS AGED FIFTEEN YEARS AND OVER BY EMPLOYMENT STATUS, HIGHEST QUALIFICATION ATTAINED AND SEX, 2025</t>
  </si>
  <si>
    <t>EMPLOYED RESIDENTS AGED FIFTEEN YEARS AND OVER BY EMPLOYMENT STATUS, MARITAL STATUS AND SEX, 2025</t>
  </si>
  <si>
    <t>EMPLOYED RESIDENTS AGED FIFTEEN YEARS AND OVER BY NATURE OF EMPLOYMENT AND SEX, 2015 - 2025</t>
  </si>
  <si>
    <t>EMPLOYED RESIDENTS AGED FIFTEEN YEARS AND OVER BY NATURE OF EMPLOYMENT, AGE AND SEX, 2025</t>
  </si>
  <si>
    <t>EMPLOYED RESIDENTS AGED FIFTEEN YEARS AND OVER BY NATURE OF EMPLOYMENT, HIGHEST QUALIFICATION ATTAINED AND SEX, 2025</t>
  </si>
  <si>
    <t>EMPLOYED RESIDENTS AGED FIFTEEN YEARS AND OVER BY NATURE OF EMPLOYMENT, MARITAL STATUS AND SEX, 2025</t>
  </si>
  <si>
    <t>EMPLOYED RESIDENTS AGED FIFTEEN YEARS AND OVER BY NATURE OF EMPLOYMENT AND SELECTED CHARACTERISTICS, 2025</t>
  </si>
  <si>
    <t>Occupation (SSOC 2024)</t>
  </si>
  <si>
    <t>PART-TIME EMPLOYED RESIDENTS AGED FIFTEEN YEARS AND OVER BY MAIN REASON FOR WORKING PART-TIME RATHER THAN FULL-TIME AND SEX, 2025</t>
  </si>
  <si>
    <t>TIME-RELATED UNDER-EMPLOYED RESIDENTS AGED FIFTEEN YEARS AND OVER BY SEX, 2015 - 2025</t>
  </si>
  <si>
    <t>TIME-RELATED UNDER-EMPLOYED RESIDENTS AGED FIFTEEN YEARS AND OVER BY SELECTED CHARACTERISTICS, 2025</t>
  </si>
  <si>
    <t>Employment Table(s) - Labour Force In Singapore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</si>
</sst>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#####0.0"/>
    <numFmt numFmtId="166" formatCode="###########0"/>
    <numFmt numFmtId="167" formatCode="#########0.0"/>
    <numFmt numFmtId="168" formatCode="#,##0.0"/>
    <numFmt numFmtId="169" formatCode="_-* #,##0.0_-;\-* #,##0.0_-;_-* &quot;-&quot;??_-;_-@_-"/>
  </numFmts>
  <fonts count="15" x14ac:knownFonts="1">
    <font>
      <sz val="10"/>
      <color rgb="FF000000"/>
      <name val="Arial"/>
    </font>
    <font>
      <sz val="11"/>
      <color theme="1"/>
      <name val="Courier Ne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</borders>
  <cellStyleXfs count="5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164" fontId="14" fillId="0" borderId="0" applyFont="0" applyFill="0" applyBorder="0" applyAlignment="0" applyProtection="0"/>
  </cellStyleXfs>
  <cellXfs count="84">
    <xf numFmtId="0" fontId="0" fillId="2" borderId="0" xfId="0" applyFill="1" applyAlignment="1">
      <alignment horizontal="left"/>
    </xf>
    <xf numFmtId="0" fontId="7" fillId="2" borderId="0" xfId="1" applyFill="1" applyAlignment="1">
      <alignment horizontal="left"/>
    </xf>
    <xf numFmtId="0" fontId="5" fillId="2" borderId="1" xfId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166" fontId="0" fillId="2" borderId="1" xfId="0" applyNumberFormat="1" applyFill="1" applyBorder="1" applyAlignment="1">
      <alignment horizontal="center" vertical="top"/>
    </xf>
    <xf numFmtId="0" fontId="7" fillId="2" borderId="1" xfId="1" applyFill="1" applyBorder="1" applyAlignment="1">
      <alignment horizontal="center" vertical="top"/>
    </xf>
    <xf numFmtId="166" fontId="7" fillId="2" borderId="1" xfId="1" applyNumberFormat="1" applyFill="1" applyBorder="1" applyAlignment="1">
      <alignment horizontal="center" vertical="top"/>
    </xf>
    <xf numFmtId="165" fontId="7" fillId="2" borderId="1" xfId="1" applyNumberFormat="1" applyFill="1" applyBorder="1" applyAlignment="1">
      <alignment horizontal="right" vertical="top"/>
    </xf>
    <xf numFmtId="165" fontId="5" fillId="2" borderId="1" xfId="1" applyNumberFormat="1" applyFont="1" applyFill="1" applyBorder="1" applyAlignment="1">
      <alignment horizontal="right" vertical="top"/>
    </xf>
    <xf numFmtId="0" fontId="7" fillId="0" borderId="1" xfId="1" applyBorder="1" applyAlignment="1">
      <alignment horizontal="center" vertical="top"/>
    </xf>
    <xf numFmtId="0" fontId="7" fillId="2" borderId="1" xfId="1" applyFill="1" applyBorder="1" applyAlignment="1">
      <alignment horizontal="right" vertical="top"/>
    </xf>
    <xf numFmtId="167" fontId="7" fillId="2" borderId="1" xfId="1" applyNumberFormat="1" applyFill="1" applyBorder="1" applyAlignment="1">
      <alignment horizontal="right" vertical="top"/>
    </xf>
    <xf numFmtId="0" fontId="7" fillId="0" borderId="1" xfId="1" applyBorder="1" applyAlignment="1">
      <alignment horizontal="center" vertical="top" wrapText="1"/>
    </xf>
    <xf numFmtId="165" fontId="7" fillId="0" borderId="1" xfId="1" applyNumberFormat="1" applyBorder="1" applyAlignment="1">
      <alignment horizontal="right" vertical="top"/>
    </xf>
    <xf numFmtId="168" fontId="5" fillId="2" borderId="1" xfId="0" applyNumberFormat="1" applyFont="1" applyFill="1" applyBorder="1" applyAlignment="1">
      <alignment horizontal="right" vertical="top"/>
    </xf>
    <xf numFmtId="168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horizontal="left" vertical="top" indent="1"/>
    </xf>
    <xf numFmtId="0" fontId="7" fillId="2" borderId="1" xfId="0" applyFont="1" applyFill="1" applyBorder="1" applyAlignment="1">
      <alignment horizontal="left" vertical="top" wrapText="1" indent="1"/>
    </xf>
    <xf numFmtId="0" fontId="7" fillId="2" borderId="1" xfId="0" applyFont="1" applyFill="1" applyBorder="1" applyAlignment="1">
      <alignment horizontal="left" vertical="top" indent="1"/>
    </xf>
    <xf numFmtId="168" fontId="5" fillId="2" borderId="1" xfId="1" applyNumberFormat="1" applyFont="1" applyFill="1" applyBorder="1" applyAlignment="1">
      <alignment horizontal="right" vertical="top"/>
    </xf>
    <xf numFmtId="168" fontId="7" fillId="2" borderId="1" xfId="1" applyNumberFormat="1" applyFill="1" applyBorder="1" applyAlignment="1">
      <alignment horizontal="right" vertical="top"/>
    </xf>
    <xf numFmtId="0" fontId="7" fillId="2" borderId="1" xfId="1" applyFill="1" applyBorder="1" applyAlignment="1">
      <alignment horizontal="left" vertical="top" indent="1"/>
    </xf>
    <xf numFmtId="0" fontId="7" fillId="2" borderId="1" xfId="1" applyFill="1" applyBorder="1" applyAlignment="1">
      <alignment horizontal="left" vertical="top" wrapText="1" indent="1"/>
    </xf>
    <xf numFmtId="0" fontId="7" fillId="2" borderId="1" xfId="1" applyFill="1" applyBorder="1" applyAlignment="1">
      <alignment horizontal="left" vertical="top" wrapText="1" indent="2"/>
    </xf>
    <xf numFmtId="0" fontId="7" fillId="2" borderId="1" xfId="1" applyFill="1" applyBorder="1" applyAlignment="1">
      <alignment horizontal="left" vertical="top" indent="2"/>
    </xf>
    <xf numFmtId="169" fontId="5" fillId="2" borderId="1" xfId="4" applyNumberFormat="1" applyFont="1" applyFill="1" applyBorder="1" applyAlignment="1">
      <alignment horizontal="right" vertical="top"/>
    </xf>
    <xf numFmtId="169" fontId="0" fillId="2" borderId="1" xfId="4" applyNumberFormat="1" applyFont="1" applyFill="1" applyBorder="1" applyAlignment="1">
      <alignment horizontal="right" vertical="top"/>
    </xf>
    <xf numFmtId="0" fontId="9" fillId="0" borderId="0" xfId="3" applyFont="1" applyAlignment="1">
      <alignment vertical="top"/>
    </xf>
    <xf numFmtId="0" fontId="10" fillId="0" borderId="0" xfId="3" applyFont="1" applyAlignment="1">
      <alignment vertical="top"/>
    </xf>
    <xf numFmtId="0" fontId="11" fillId="0" borderId="0" xfId="1" applyFont="1" applyAlignment="1">
      <alignment vertical="top"/>
    </xf>
    <xf numFmtId="0" fontId="0" fillId="2" borderId="0" xfId="0" applyFill="1" applyAlignment="1">
      <alignment horizontal="left" vertical="top"/>
    </xf>
    <xf numFmtId="0" fontId="10" fillId="0" borderId="0" xfId="1" applyFont="1" applyAlignment="1">
      <alignment vertical="top"/>
    </xf>
    <xf numFmtId="0" fontId="12" fillId="0" borderId="0" xfId="0" applyFont="1" applyAlignment="1">
      <alignment vertical="top"/>
    </xf>
    <xf numFmtId="0" fontId="13" fillId="0" borderId="2" xfId="2" applyFont="1" applyBorder="1" applyAlignment="1">
      <alignment horizontal="center" vertical="top"/>
    </xf>
    <xf numFmtId="168" fontId="5" fillId="0" borderId="0" xfId="0" applyNumberFormat="1" applyFont="1" applyAlignment="1">
      <alignment horizontal="right" vertical="top"/>
    </xf>
    <xf numFmtId="168" fontId="5" fillId="0" borderId="9" xfId="0" applyNumberFormat="1" applyFont="1" applyBorder="1" applyAlignment="1">
      <alignment horizontal="right" vertical="top"/>
    </xf>
    <xf numFmtId="168" fontId="7" fillId="0" borderId="0" xfId="0" applyNumberFormat="1" applyFont="1" applyAlignment="1">
      <alignment horizontal="right" vertical="top"/>
    </xf>
    <xf numFmtId="168" fontId="7" fillId="0" borderId="10" xfId="0" applyNumberFormat="1" applyFont="1" applyBorder="1" applyAlignment="1">
      <alignment horizontal="right" vertical="top"/>
    </xf>
    <xf numFmtId="168" fontId="7" fillId="2" borderId="3" xfId="1" applyNumberFormat="1" applyFill="1" applyBorder="1" applyAlignment="1">
      <alignment horizontal="right" vertical="top"/>
    </xf>
    <xf numFmtId="168" fontId="5" fillId="0" borderId="10" xfId="0" applyNumberFormat="1" applyFont="1" applyBorder="1" applyAlignment="1">
      <alignment horizontal="right" vertical="top"/>
    </xf>
    <xf numFmtId="168" fontId="7" fillId="0" borderId="5" xfId="0" applyNumberFormat="1" applyFont="1" applyBorder="1" applyAlignment="1">
      <alignment horizontal="right" vertical="top"/>
    </xf>
    <xf numFmtId="168" fontId="7" fillId="0" borderId="6" xfId="0" applyNumberFormat="1" applyFont="1" applyBorder="1" applyAlignment="1">
      <alignment horizontal="right" vertical="top"/>
    </xf>
    <xf numFmtId="168" fontId="7" fillId="0" borderId="1" xfId="0" applyNumberFormat="1" applyFont="1" applyBorder="1" applyAlignment="1">
      <alignment horizontal="right" vertical="top"/>
    </xf>
    <xf numFmtId="168" fontId="7" fillId="0" borderId="7" xfId="0" applyNumberFormat="1" applyFont="1" applyBorder="1" applyAlignment="1">
      <alignment horizontal="right" vertical="top"/>
    </xf>
    <xf numFmtId="168" fontId="7" fillId="0" borderId="8" xfId="0" applyNumberFormat="1" applyFont="1" applyBorder="1" applyAlignment="1">
      <alignment horizontal="right" vertical="top"/>
    </xf>
    <xf numFmtId="168" fontId="5" fillId="0" borderId="11" xfId="0" applyNumberFormat="1" applyFont="1" applyBorder="1" applyAlignment="1">
      <alignment horizontal="right" vertical="top"/>
    </xf>
    <xf numFmtId="168" fontId="5" fillId="0" borderId="12" xfId="0" applyNumberFormat="1" applyFont="1" applyBorder="1" applyAlignment="1">
      <alignment horizontal="right" vertical="top"/>
    </xf>
    <xf numFmtId="168" fontId="7" fillId="0" borderId="11" xfId="0" applyNumberFormat="1" applyFont="1" applyBorder="1" applyAlignment="1">
      <alignment horizontal="right" vertical="top"/>
    </xf>
    <xf numFmtId="168" fontId="7" fillId="0" borderId="12" xfId="0" applyNumberFormat="1" applyFont="1" applyBorder="1" applyAlignment="1">
      <alignment horizontal="right" vertical="top"/>
    </xf>
    <xf numFmtId="168" fontId="7" fillId="0" borderId="13" xfId="0" applyNumberFormat="1" applyFont="1" applyBorder="1" applyAlignment="1">
      <alignment horizontal="right" vertical="top"/>
    </xf>
    <xf numFmtId="0" fontId="8" fillId="2" borderId="0" xfId="2" applyFill="1" applyAlignment="1">
      <alignment horizontal="left" vertical="top"/>
    </xf>
    <xf numFmtId="0" fontId="7" fillId="2" borderId="0" xfId="1" applyFill="1" applyAlignment="1">
      <alignment horizontal="left" vertical="top"/>
    </xf>
    <xf numFmtId="0" fontId="7" fillId="2" borderId="0" xfId="1" applyFill="1" applyAlignment="1">
      <alignment vertical="top"/>
    </xf>
    <xf numFmtId="166" fontId="7" fillId="2" borderId="1" xfId="1" applyNumberFormat="1" applyFill="1" applyBorder="1" applyAlignment="1">
      <alignment horizontal="left" vertical="top"/>
    </xf>
    <xf numFmtId="0" fontId="10" fillId="0" borderId="2" xfId="3" applyFont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right" vertical="top" wrapText="1"/>
    </xf>
    <xf numFmtId="0" fontId="6" fillId="2" borderId="0" xfId="0" applyFont="1" applyFill="1" applyAlignment="1">
      <alignment horizontal="right" vertical="top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/>
    </xf>
    <xf numFmtId="0" fontId="6" fillId="2" borderId="0" xfId="1" applyFont="1" applyFill="1" applyAlignment="1">
      <alignment horizontal="right" vertical="top" wrapText="1"/>
    </xf>
    <xf numFmtId="0" fontId="7" fillId="2" borderId="0" xfId="1" applyFill="1" applyAlignment="1">
      <alignment horizontal="left" vertical="top"/>
    </xf>
    <xf numFmtId="0" fontId="2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left" wrapText="1"/>
    </xf>
    <xf numFmtId="0" fontId="7" fillId="2" borderId="0" xfId="1" applyFill="1" applyAlignment="1">
      <alignment horizontal="left"/>
    </xf>
    <xf numFmtId="0" fontId="4" fillId="2" borderId="0" xfId="1" applyFont="1" applyFill="1" applyAlignment="1">
      <alignment horizontal="left" wrapText="1"/>
    </xf>
    <xf numFmtId="0" fontId="7" fillId="2" borderId="0" xfId="1" applyFill="1" applyAlignment="1">
      <alignment horizontal="right" vertical="top" wrapText="1"/>
    </xf>
    <xf numFmtId="0" fontId="7" fillId="2" borderId="1" xfId="1" applyFill="1" applyBorder="1" applyAlignment="1">
      <alignment horizontal="center" vertical="top"/>
    </xf>
    <xf numFmtId="0" fontId="7" fillId="2" borderId="0" xfId="1" applyFill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7" fillId="2" borderId="3" xfId="1" applyFill="1" applyBorder="1" applyAlignment="1">
      <alignment horizontal="center" vertical="top"/>
    </xf>
    <xf numFmtId="0" fontId="7" fillId="2" borderId="4" xfId="1" applyFill="1" applyBorder="1" applyAlignment="1">
      <alignment horizontal="center" vertical="top"/>
    </xf>
    <xf numFmtId="0" fontId="7" fillId="2" borderId="0" xfId="1" applyFill="1" applyAlignment="1">
      <alignment horizontal="left" wrapText="1"/>
    </xf>
    <xf numFmtId="0" fontId="7" fillId="2" borderId="0" xfId="1" applyFill="1" applyAlignment="1">
      <alignment horizontal="right" wrapText="1"/>
    </xf>
  </cellXfs>
  <cellStyles count="5">
    <cellStyle name="Comma" xfId="4" builtinId="3"/>
    <cellStyle name="Hyperlink" xfId="2" builtinId="8"/>
    <cellStyle name="Normal" xfId="0" builtinId="0"/>
    <cellStyle name="Normal 2" xfId="1" xr:uid="{38FD6A3C-0844-43EF-80FE-2904F7185803}"/>
    <cellStyle name="Normal 3" xfId="3" xr:uid="{C5C4B293-1E1D-4DD9-A765-DC8A5C132BE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ADFEA-071D-4AEE-859E-6A0CFF46726D}">
  <dimension ref="A1:X38"/>
  <sheetViews>
    <sheetView showGridLines="0" tabSelected="1" workbookViewId="0">
      <selection activeCell="B3" sqref="B3"/>
    </sheetView>
  </sheetViews>
  <sheetFormatPr defaultRowHeight="12.75" x14ac:dyDescent="0.2"/>
  <cols>
    <col min="1" max="1" width="4" customWidth="1"/>
    <col min="3" max="24" width="7.7109375" customWidth="1"/>
  </cols>
  <sheetData>
    <row r="1" spans="1:24" s="32" customFormat="1" ht="18" customHeight="1" x14ac:dyDescent="0.2">
      <c r="A1" s="29" t="s">
        <v>56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s="32" customFormat="1" ht="18" customHeight="1" x14ac:dyDescent="0.2">
      <c r="A2" s="33"/>
      <c r="B2" s="33"/>
      <c r="C2" s="33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s="32" customFormat="1" ht="18" customHeight="1" x14ac:dyDescent="0.2">
      <c r="A3" s="31"/>
      <c r="B3" s="30" t="s">
        <v>133</v>
      </c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s="32" customFormat="1" ht="18" customHeight="1" x14ac:dyDescent="0.2">
      <c r="A4" s="33"/>
      <c r="B4" s="33"/>
      <c r="C4" s="3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s="32" customFormat="1" ht="18" customHeight="1" x14ac:dyDescent="0.2">
      <c r="A5" s="34" t="s">
        <v>110</v>
      </c>
      <c r="B5" s="35" t="str">
        <f>HYPERLINK("#'"&amp;A5&amp;"'!A1",A5)</f>
        <v>E1</v>
      </c>
      <c r="C5" s="56" t="str">
        <f>'E1'!$A$3</f>
        <v>EMPLOYED RESIDENTS AGED FIFTEEN YEARS AND OVER BY EMPLOYMENT STATUS AND SEX, 2015 - 2025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1:24" s="32" customFormat="1" ht="18" customHeight="1" x14ac:dyDescent="0.2">
      <c r="A6" s="34" t="s">
        <v>111</v>
      </c>
      <c r="B6" s="35" t="str">
        <f t="shared" ref="B6:B17" si="0">HYPERLINK("#'"&amp;A6&amp;"'!A1",A6)</f>
        <v>E2</v>
      </c>
      <c r="C6" s="56" t="str">
        <f>'E2'!$A$3</f>
        <v>EMPLOYED RESIDENTS AGED FIFTEEN YEARS AND OVER BY EMPLOYMENT STATUS, NATURE OF EMPLOYMENT AND SEX, 2025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</row>
    <row r="7" spans="1:24" s="32" customFormat="1" ht="18" customHeight="1" x14ac:dyDescent="0.2">
      <c r="A7" s="34" t="s">
        <v>112</v>
      </c>
      <c r="B7" s="35" t="str">
        <f t="shared" si="0"/>
        <v>E3</v>
      </c>
      <c r="C7" s="56" t="str">
        <f>'E3'!$A$3</f>
        <v>EMPLOYED RESIDENTS AGED FIFTEEN YEARS AND OVER BY EMPLOYMENT STATUS, AGE AND SEX, 2025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</row>
    <row r="8" spans="1:24" s="32" customFormat="1" ht="18" customHeight="1" x14ac:dyDescent="0.2">
      <c r="A8" s="34" t="s">
        <v>113</v>
      </c>
      <c r="B8" s="35" t="str">
        <f t="shared" si="0"/>
        <v>E4</v>
      </c>
      <c r="C8" s="56" t="str">
        <f>'E4'!$A$3</f>
        <v>EMPLOYED RESIDENTS AGED FIFTEEN YEARS AND OVER BY EMPLOYMENT STATUS, HIGHEST QUALIFICATION ATTAINED AND SEX, 2025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</row>
    <row r="9" spans="1:24" s="32" customFormat="1" ht="18" customHeight="1" x14ac:dyDescent="0.2">
      <c r="A9" s="34" t="s">
        <v>114</v>
      </c>
      <c r="B9" s="35" t="str">
        <f t="shared" si="0"/>
        <v>E5</v>
      </c>
      <c r="C9" s="56" t="str">
        <f>'E5'!$A$3</f>
        <v>EMPLOYED RESIDENTS AGED FIFTEEN YEARS AND OVER BY EMPLOYMENT STATUS, MARITAL STATUS AND SEX, 2025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</row>
    <row r="10" spans="1:24" s="32" customFormat="1" ht="18" customHeight="1" x14ac:dyDescent="0.2">
      <c r="A10" s="34" t="s">
        <v>115</v>
      </c>
      <c r="B10" s="35" t="str">
        <f t="shared" si="0"/>
        <v>E6</v>
      </c>
      <c r="C10" s="56" t="str">
        <f>'E6'!$A$3</f>
        <v>EMPLOYED RESIDENTS AGED FIFTEEN YEARS AND OVER BY NATURE OF EMPLOYMENT AND SEX, 2015 - 2025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s="32" customFormat="1" ht="18" customHeight="1" x14ac:dyDescent="0.2">
      <c r="A11" s="34" t="s">
        <v>116</v>
      </c>
      <c r="B11" s="35" t="str">
        <f t="shared" si="0"/>
        <v>E7</v>
      </c>
      <c r="C11" s="56" t="str">
        <f>'E7'!$A$3</f>
        <v>EMPLOYED RESIDENTS AGED FIFTEEN YEARS AND OVER BY NATURE OF EMPLOYMENT, AGE AND SEX, 2025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</row>
    <row r="12" spans="1:24" s="32" customFormat="1" ht="18" customHeight="1" x14ac:dyDescent="0.2">
      <c r="A12" s="34" t="s">
        <v>117</v>
      </c>
      <c r="B12" s="35" t="str">
        <f t="shared" si="0"/>
        <v>E8</v>
      </c>
      <c r="C12" s="56" t="str">
        <f>'E8'!$A$3</f>
        <v>EMPLOYED RESIDENTS AGED FIFTEEN YEARS AND OVER BY NATURE OF EMPLOYMENT, HIGHEST QUALIFICATION ATTAINED AND SEX, 2025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</row>
    <row r="13" spans="1:24" s="32" customFormat="1" ht="18" customHeight="1" x14ac:dyDescent="0.2">
      <c r="A13" s="34" t="s">
        <v>118</v>
      </c>
      <c r="B13" s="35" t="str">
        <f t="shared" si="0"/>
        <v>E9</v>
      </c>
      <c r="C13" s="56" t="str">
        <f>'E9'!$A$3</f>
        <v>EMPLOYED RESIDENTS AGED FIFTEEN YEARS AND OVER BY NATURE OF EMPLOYMENT, MARITAL STATUS AND SEX, 2025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</row>
    <row r="14" spans="1:24" s="32" customFormat="1" ht="18" customHeight="1" x14ac:dyDescent="0.2">
      <c r="A14" s="34" t="s">
        <v>92</v>
      </c>
      <c r="B14" s="35" t="str">
        <f t="shared" si="0"/>
        <v>E10</v>
      </c>
      <c r="C14" s="56" t="str">
        <f>'E10'!$A$3</f>
        <v>EMPLOYED RESIDENTS AGED FIFTEEN YEARS AND OVER BY NATURE OF EMPLOYMENT AND SELECTED CHARACTERISTICS, 2025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4" s="32" customFormat="1" ht="18" customHeight="1" x14ac:dyDescent="0.2">
      <c r="A15" s="34" t="s">
        <v>93</v>
      </c>
      <c r="B15" s="35" t="str">
        <f t="shared" si="0"/>
        <v>E11</v>
      </c>
      <c r="C15" s="56" t="str">
        <f>'E11'!$A$3</f>
        <v>PART-TIME EMPLOYED RESIDENTS AGED FIFTEEN YEARS AND OVER BY MAIN REASON FOR WORKING PART-TIME RATHER THAN FULL-TIME AND SEX, 2025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</row>
    <row r="16" spans="1:24" s="32" customFormat="1" ht="18" customHeight="1" x14ac:dyDescent="0.2">
      <c r="A16" s="34" t="s">
        <v>94</v>
      </c>
      <c r="B16" s="35" t="str">
        <f t="shared" si="0"/>
        <v>E12</v>
      </c>
      <c r="C16" s="56" t="str">
        <f>'E12'!$A$3</f>
        <v>TIME-RELATED UNDER-EMPLOYED RESIDENTS AGED FIFTEEN YEARS AND OVER BY SEX, 2015 - 2025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</row>
    <row r="17" spans="1:24" s="32" customFormat="1" ht="18" customHeight="1" x14ac:dyDescent="0.2">
      <c r="A17" s="34" t="s">
        <v>95</v>
      </c>
      <c r="B17" s="35" t="str">
        <f t="shared" si="0"/>
        <v>E13</v>
      </c>
      <c r="C17" s="56" t="str">
        <f>'E13'!$A$3</f>
        <v>TIME-RELATED UNDER-EMPLOYED RESIDENTS AGED FIFTEEN YEARS AND OVER BY SELECTED CHARACTERISTICS, 2025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</row>
    <row r="18" spans="1:24" ht="18" customHeight="1" x14ac:dyDescent="0.2"/>
    <row r="19" spans="1:24" ht="18" customHeight="1" x14ac:dyDescent="0.2"/>
    <row r="20" spans="1:24" ht="18" customHeight="1" x14ac:dyDescent="0.2"/>
    <row r="21" spans="1:24" ht="18" customHeight="1" x14ac:dyDescent="0.2"/>
    <row r="22" spans="1:24" ht="18" customHeight="1" x14ac:dyDescent="0.2"/>
    <row r="23" spans="1:24" ht="18" customHeight="1" x14ac:dyDescent="0.2"/>
    <row r="24" spans="1:24" ht="18" customHeight="1" x14ac:dyDescent="0.2"/>
    <row r="25" spans="1:24" ht="18" customHeight="1" x14ac:dyDescent="0.2"/>
    <row r="26" spans="1:24" ht="18" customHeight="1" x14ac:dyDescent="0.2"/>
    <row r="27" spans="1:24" ht="18" customHeight="1" x14ac:dyDescent="0.2"/>
    <row r="28" spans="1:24" ht="18" customHeight="1" x14ac:dyDescent="0.2"/>
    <row r="29" spans="1:24" ht="18" customHeight="1" x14ac:dyDescent="0.2"/>
    <row r="30" spans="1:24" ht="18" customHeight="1" x14ac:dyDescent="0.2"/>
    <row r="31" spans="1:24" ht="18" customHeight="1" x14ac:dyDescent="0.2"/>
    <row r="32" spans="1:24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</sheetData>
  <mergeCells count="13">
    <mergeCell ref="C10:X10"/>
    <mergeCell ref="C5:X5"/>
    <mergeCell ref="C6:X6"/>
    <mergeCell ref="C7:X7"/>
    <mergeCell ref="C8:X8"/>
    <mergeCell ref="C9:X9"/>
    <mergeCell ref="C11:X11"/>
    <mergeCell ref="C12:X12"/>
    <mergeCell ref="C17:X17"/>
    <mergeCell ref="C16:X16"/>
    <mergeCell ref="C15:X15"/>
    <mergeCell ref="C14:X14"/>
    <mergeCell ref="C13:X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75F6-BD38-41AB-B636-4DC531B5BC42}">
  <dimension ref="A1:J15"/>
  <sheetViews>
    <sheetView zoomScaleNormal="100" workbookViewId="0">
      <pane xSplit="1" ySplit="8" topLeftCell="B9" activePane="bottomRight" state="frozen"/>
      <selection activeCell="A3" sqref="A3:J3"/>
      <selection pane="topRight" activeCell="A3" sqref="A3:J3"/>
      <selection pane="bottomLeft" activeCell="A3" sqref="A3:J3"/>
      <selection pane="bottomRight" activeCell="A3" sqref="A3:J3"/>
    </sheetView>
  </sheetViews>
  <sheetFormatPr defaultColWidth="11.42578125" defaultRowHeight="12.95" customHeight="1" x14ac:dyDescent="0.2"/>
  <cols>
    <col min="1" max="1" width="23.7109375" style="1" bestFit="1" customWidth="1"/>
    <col min="2" max="10" width="12.5703125" style="1" customWidth="1"/>
    <col min="11" max="16384" width="11.42578125" style="1"/>
  </cols>
  <sheetData>
    <row r="1" spans="1:10" ht="15" customHeight="1" x14ac:dyDescent="0.2">
      <c r="A1" s="52" t="s">
        <v>56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" customHeight="1" x14ac:dyDescent="0.2">
      <c r="A2" s="72" t="s">
        <v>109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5" customHeight="1" x14ac:dyDescent="0.2">
      <c r="A3" s="72" t="s">
        <v>127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15" customHeight="1" x14ac:dyDescent="0.25">
      <c r="A5" s="75" t="s">
        <v>0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s="53" customFormat="1" ht="15" customHeight="1" x14ac:dyDescent="0.2">
      <c r="A6" s="76" t="s">
        <v>1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ht="15" customHeight="1" x14ac:dyDescent="0.2">
      <c r="A7" s="77" t="s">
        <v>2</v>
      </c>
      <c r="B7" s="77" t="s">
        <v>3</v>
      </c>
      <c r="C7" s="77"/>
      <c r="D7" s="77"/>
      <c r="E7" s="77" t="s">
        <v>15</v>
      </c>
      <c r="F7" s="77"/>
      <c r="G7" s="77"/>
      <c r="H7" s="77" t="s">
        <v>16</v>
      </c>
      <c r="I7" s="77"/>
      <c r="J7" s="77"/>
    </row>
    <row r="8" spans="1:10" ht="15" customHeight="1" x14ac:dyDescent="0.2">
      <c r="A8" s="77"/>
      <c r="B8" s="7" t="s">
        <v>3</v>
      </c>
      <c r="C8" s="7" t="s">
        <v>12</v>
      </c>
      <c r="D8" s="7" t="s">
        <v>13</v>
      </c>
      <c r="E8" s="7" t="s">
        <v>3</v>
      </c>
      <c r="F8" s="7" t="s">
        <v>12</v>
      </c>
      <c r="G8" s="7" t="s">
        <v>13</v>
      </c>
      <c r="H8" s="7" t="s">
        <v>3</v>
      </c>
      <c r="I8" s="7" t="s">
        <v>12</v>
      </c>
      <c r="J8" s="7" t="s">
        <v>13</v>
      </c>
    </row>
    <row r="9" spans="1:10" ht="15" customHeight="1" x14ac:dyDescent="0.2">
      <c r="A9" s="2" t="s">
        <v>3</v>
      </c>
      <c r="B9" s="21">
        <v>2376.4</v>
      </c>
      <c r="C9" s="21">
        <v>1243.3</v>
      </c>
      <c r="D9" s="21">
        <v>1133.0999999999999</v>
      </c>
      <c r="E9" s="21">
        <v>2137.1999999999998</v>
      </c>
      <c r="F9" s="21">
        <v>1154.5999999999999</v>
      </c>
      <c r="G9" s="21">
        <v>982.6</v>
      </c>
      <c r="H9" s="21">
        <v>239.3</v>
      </c>
      <c r="I9" s="21">
        <v>88.7</v>
      </c>
      <c r="J9" s="21">
        <v>150.5</v>
      </c>
    </row>
    <row r="10" spans="1:10" ht="15" customHeight="1" x14ac:dyDescent="0.2">
      <c r="A10" s="23" t="s">
        <v>32</v>
      </c>
      <c r="B10" s="22">
        <v>623.5</v>
      </c>
      <c r="C10" s="22">
        <v>318.10000000000002</v>
      </c>
      <c r="D10" s="22">
        <v>305.5</v>
      </c>
      <c r="E10" s="22">
        <v>562.70000000000005</v>
      </c>
      <c r="F10" s="22">
        <v>292</v>
      </c>
      <c r="G10" s="22">
        <v>270.7</v>
      </c>
      <c r="H10" s="22">
        <v>60.8</v>
      </c>
      <c r="I10" s="22">
        <v>26</v>
      </c>
      <c r="J10" s="22">
        <v>34.799999999999997</v>
      </c>
    </row>
    <row r="11" spans="1:10" ht="15" customHeight="1" x14ac:dyDescent="0.2">
      <c r="A11" s="23" t="s">
        <v>33</v>
      </c>
      <c r="B11" s="22">
        <v>1593.7</v>
      </c>
      <c r="C11" s="22">
        <v>872.9</v>
      </c>
      <c r="D11" s="22">
        <v>720.8</v>
      </c>
      <c r="E11" s="22">
        <v>1445.8</v>
      </c>
      <c r="F11" s="22">
        <v>817.5</v>
      </c>
      <c r="G11" s="22">
        <v>628.4</v>
      </c>
      <c r="H11" s="22">
        <v>147.80000000000001</v>
      </c>
      <c r="I11" s="22">
        <v>55.4</v>
      </c>
      <c r="J11" s="22">
        <v>92.4</v>
      </c>
    </row>
    <row r="12" spans="1:10" ht="15" customHeight="1" x14ac:dyDescent="0.2">
      <c r="A12" s="23" t="s">
        <v>34</v>
      </c>
      <c r="B12" s="22">
        <v>159.30000000000001</v>
      </c>
      <c r="C12" s="22">
        <v>52.4</v>
      </c>
      <c r="D12" s="22">
        <v>106.9</v>
      </c>
      <c r="E12" s="22">
        <v>128.69999999999999</v>
      </c>
      <c r="F12" s="22">
        <v>45.1</v>
      </c>
      <c r="G12" s="22">
        <v>83.6</v>
      </c>
      <c r="H12" s="22">
        <v>30.6</v>
      </c>
      <c r="I12" s="22">
        <v>7.3</v>
      </c>
      <c r="J12" s="22">
        <v>23.3</v>
      </c>
    </row>
    <row r="13" spans="1:10" ht="15" customHeight="1" x14ac:dyDescent="0.2"/>
    <row r="14" spans="1:10" ht="15" customHeight="1" x14ac:dyDescent="0.2">
      <c r="A14" s="70" t="s">
        <v>14</v>
      </c>
      <c r="B14" s="71"/>
      <c r="C14" s="71"/>
      <c r="D14" s="71"/>
      <c r="E14" s="71"/>
      <c r="F14" s="71"/>
      <c r="G14" s="71"/>
      <c r="H14" s="71"/>
      <c r="I14" s="71"/>
      <c r="J14" s="71"/>
    </row>
    <row r="15" spans="1:10" ht="15" customHeight="1" x14ac:dyDescent="0.2"/>
  </sheetData>
  <mergeCells count="10">
    <mergeCell ref="A14:J14"/>
    <mergeCell ref="A2:J2"/>
    <mergeCell ref="A3:J3"/>
    <mergeCell ref="A4:J4"/>
    <mergeCell ref="A5:J5"/>
    <mergeCell ref="A6:J6"/>
    <mergeCell ref="A7:A8"/>
    <mergeCell ref="B7:D7"/>
    <mergeCell ref="E7:G7"/>
    <mergeCell ref="H7:J7"/>
  </mergeCells>
  <hyperlinks>
    <hyperlink ref="A1" location="Contents!A1" display="Contents" xr:uid="{A504E0D4-0CD7-4C36-A347-A43EF86B04BD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C2E2-81A9-4263-9277-7917386F5756}">
  <dimension ref="A1:J66"/>
  <sheetViews>
    <sheetView zoomScaleNormal="100" workbookViewId="0">
      <pane xSplit="1" ySplit="8" topLeftCell="B9" activePane="bottomRight" state="frozen"/>
      <selection activeCell="A3" sqref="A3:J3"/>
      <selection pane="topRight" activeCell="A3" sqref="A3:J3"/>
      <selection pane="bottomLeft" activeCell="A3" sqref="A3:J3"/>
      <selection pane="bottomRight" activeCell="A3" sqref="A3:J3"/>
    </sheetView>
  </sheetViews>
  <sheetFormatPr defaultColWidth="11.42578125" defaultRowHeight="12.95" customHeight="1" x14ac:dyDescent="0.2"/>
  <cols>
    <col min="1" max="1" width="42.140625" style="1" customWidth="1"/>
    <col min="2" max="9" width="14" style="1" customWidth="1"/>
    <col min="10" max="10" width="12.5703125" style="1" customWidth="1"/>
    <col min="11" max="16384" width="11.42578125" style="1"/>
  </cols>
  <sheetData>
    <row r="1" spans="1:10" ht="15" customHeight="1" x14ac:dyDescent="0.2">
      <c r="A1" s="52" t="s">
        <v>56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" customHeight="1" x14ac:dyDescent="0.2">
      <c r="A2" s="72" t="s">
        <v>96</v>
      </c>
      <c r="B2" s="72"/>
      <c r="C2" s="72"/>
      <c r="D2" s="72"/>
      <c r="E2" s="72"/>
      <c r="F2" s="72"/>
      <c r="G2" s="72"/>
      <c r="H2" s="72"/>
      <c r="I2" s="72"/>
      <c r="J2" s="54"/>
    </row>
    <row r="3" spans="1:10" ht="15" customHeight="1" x14ac:dyDescent="0.2">
      <c r="A3" s="72" t="s">
        <v>128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15" customHeight="1" x14ac:dyDescent="0.25">
      <c r="A5" s="75" t="s">
        <v>0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s="53" customFormat="1" ht="15" customHeight="1" x14ac:dyDescent="0.2">
      <c r="A6" s="76" t="s">
        <v>0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ht="15" customHeight="1" x14ac:dyDescent="0.2">
      <c r="A7" s="77" t="s">
        <v>2</v>
      </c>
      <c r="B7" s="80" t="s">
        <v>3</v>
      </c>
      <c r="C7" s="81"/>
      <c r="D7" s="77" t="s">
        <v>15</v>
      </c>
      <c r="E7" s="77"/>
      <c r="F7" s="77"/>
      <c r="G7" s="77" t="s">
        <v>16</v>
      </c>
      <c r="H7" s="77"/>
      <c r="I7" s="77"/>
    </row>
    <row r="8" spans="1:10" ht="30.6" customHeight="1" x14ac:dyDescent="0.2">
      <c r="A8" s="77"/>
      <c r="B8" s="14" t="s">
        <v>88</v>
      </c>
      <c r="C8" s="11" t="s">
        <v>35</v>
      </c>
      <c r="D8" s="14" t="s">
        <v>88</v>
      </c>
      <c r="E8" s="11" t="s">
        <v>35</v>
      </c>
      <c r="F8" s="11" t="s">
        <v>36</v>
      </c>
      <c r="G8" s="14" t="s">
        <v>88</v>
      </c>
      <c r="H8" s="11" t="s">
        <v>35</v>
      </c>
      <c r="I8" s="11" t="s">
        <v>36</v>
      </c>
    </row>
    <row r="9" spans="1:10" ht="15" customHeight="1" x14ac:dyDescent="0.2">
      <c r="A9" s="2" t="s">
        <v>37</v>
      </c>
      <c r="B9" s="12"/>
      <c r="C9" s="12"/>
      <c r="D9" s="12"/>
      <c r="E9" s="12"/>
      <c r="F9" s="12"/>
      <c r="G9" s="12"/>
      <c r="H9" s="12"/>
      <c r="I9" s="12"/>
    </row>
    <row r="10" spans="1:10" ht="15" customHeight="1" x14ac:dyDescent="0.2">
      <c r="A10" s="2" t="s">
        <v>3</v>
      </c>
      <c r="B10" s="36">
        <v>2376.4</v>
      </c>
      <c r="C10" s="36">
        <v>100</v>
      </c>
      <c r="D10" s="36">
        <v>2137.1999999999998</v>
      </c>
      <c r="E10" s="36">
        <v>100</v>
      </c>
      <c r="F10" s="36">
        <v>89.9</v>
      </c>
      <c r="G10" s="36">
        <v>239.3</v>
      </c>
      <c r="H10" s="36">
        <v>100</v>
      </c>
      <c r="I10" s="37">
        <v>10.1</v>
      </c>
    </row>
    <row r="11" spans="1:10" ht="15" customHeight="1" x14ac:dyDescent="0.2">
      <c r="A11" s="23" t="s">
        <v>12</v>
      </c>
      <c r="B11" s="38">
        <v>1243.3</v>
      </c>
      <c r="C11" s="38">
        <v>52.3</v>
      </c>
      <c r="D11" s="38">
        <v>1154.5999999999999</v>
      </c>
      <c r="E11" s="38">
        <v>54</v>
      </c>
      <c r="F11" s="38">
        <v>92.9</v>
      </c>
      <c r="G11" s="38">
        <v>88.7</v>
      </c>
      <c r="H11" s="38">
        <v>37.1</v>
      </c>
      <c r="I11" s="39">
        <v>7.1</v>
      </c>
    </row>
    <row r="12" spans="1:10" ht="15" customHeight="1" x14ac:dyDescent="0.2">
      <c r="A12" s="23" t="s">
        <v>13</v>
      </c>
      <c r="B12" s="38">
        <v>1133.0999999999999</v>
      </c>
      <c r="C12" s="38">
        <v>47.7</v>
      </c>
      <c r="D12" s="38">
        <v>982.6</v>
      </c>
      <c r="E12" s="38">
        <v>46</v>
      </c>
      <c r="F12" s="38">
        <v>86.7</v>
      </c>
      <c r="G12" s="38">
        <v>150.5</v>
      </c>
      <c r="H12" s="38">
        <v>62.9</v>
      </c>
      <c r="I12" s="39">
        <v>13.3</v>
      </c>
    </row>
    <row r="13" spans="1:10" ht="15" customHeight="1" x14ac:dyDescent="0.2">
      <c r="A13" s="2" t="s">
        <v>38</v>
      </c>
      <c r="B13" s="22"/>
      <c r="C13" s="22"/>
      <c r="D13" s="22"/>
      <c r="E13" s="22"/>
      <c r="F13" s="22"/>
      <c r="G13" s="22"/>
      <c r="H13" s="40"/>
      <c r="I13" s="22"/>
    </row>
    <row r="14" spans="1:10" ht="15" customHeight="1" x14ac:dyDescent="0.2">
      <c r="A14" s="2" t="s">
        <v>3</v>
      </c>
      <c r="B14" s="36">
        <v>2376.4</v>
      </c>
      <c r="C14" s="36">
        <v>100</v>
      </c>
      <c r="D14" s="36">
        <v>2137.1999999999998</v>
      </c>
      <c r="E14" s="36">
        <v>100</v>
      </c>
      <c r="F14" s="36">
        <v>89.9</v>
      </c>
      <c r="G14" s="36">
        <v>239.3</v>
      </c>
      <c r="H14" s="36">
        <v>100</v>
      </c>
      <c r="I14" s="41">
        <v>10.1</v>
      </c>
    </row>
    <row r="15" spans="1:10" ht="15" customHeight="1" x14ac:dyDescent="0.2">
      <c r="A15" s="23" t="s">
        <v>39</v>
      </c>
      <c r="B15" s="38">
        <v>126.8</v>
      </c>
      <c r="C15" s="38">
        <v>5.3</v>
      </c>
      <c r="D15" s="38">
        <v>101.2</v>
      </c>
      <c r="E15" s="38">
        <v>4.7</v>
      </c>
      <c r="F15" s="38">
        <v>79.900000000000006</v>
      </c>
      <c r="G15" s="38">
        <v>25.5</v>
      </c>
      <c r="H15" s="38">
        <v>10.7</v>
      </c>
      <c r="I15" s="39">
        <v>20.100000000000001</v>
      </c>
    </row>
    <row r="16" spans="1:10" ht="15" customHeight="1" x14ac:dyDescent="0.2">
      <c r="A16" s="23" t="s">
        <v>19</v>
      </c>
      <c r="B16" s="38">
        <v>188</v>
      </c>
      <c r="C16" s="38">
        <v>7.9</v>
      </c>
      <c r="D16" s="38">
        <v>179.4</v>
      </c>
      <c r="E16" s="38">
        <v>8.4</v>
      </c>
      <c r="F16" s="38">
        <v>95.4</v>
      </c>
      <c r="G16" s="38">
        <v>8.6</v>
      </c>
      <c r="H16" s="38">
        <v>3.6</v>
      </c>
      <c r="I16" s="39">
        <v>4.5999999999999996</v>
      </c>
    </row>
    <row r="17" spans="1:9" ht="15" customHeight="1" x14ac:dyDescent="0.2">
      <c r="A17" s="23" t="s">
        <v>40</v>
      </c>
      <c r="B17" s="38">
        <v>561.6</v>
      </c>
      <c r="C17" s="38">
        <v>23.6</v>
      </c>
      <c r="D17" s="38">
        <v>542.1</v>
      </c>
      <c r="E17" s="38">
        <v>25.4</v>
      </c>
      <c r="F17" s="38">
        <v>96.5</v>
      </c>
      <c r="G17" s="38">
        <v>19.5</v>
      </c>
      <c r="H17" s="38">
        <v>8.1999999999999993</v>
      </c>
      <c r="I17" s="39">
        <v>3.5</v>
      </c>
    </row>
    <row r="18" spans="1:9" ht="15" customHeight="1" x14ac:dyDescent="0.2">
      <c r="A18" s="23" t="s">
        <v>41</v>
      </c>
      <c r="B18" s="38">
        <v>547.4</v>
      </c>
      <c r="C18" s="38">
        <v>23</v>
      </c>
      <c r="D18" s="38">
        <v>520</v>
      </c>
      <c r="E18" s="38">
        <v>24.3</v>
      </c>
      <c r="F18" s="38">
        <v>95</v>
      </c>
      <c r="G18" s="38">
        <v>27.4</v>
      </c>
      <c r="H18" s="38">
        <v>11.5</v>
      </c>
      <c r="I18" s="39">
        <v>5</v>
      </c>
    </row>
    <row r="19" spans="1:9" ht="15" customHeight="1" x14ac:dyDescent="0.2">
      <c r="A19" s="23" t="s">
        <v>42</v>
      </c>
      <c r="B19" s="38">
        <v>491.6</v>
      </c>
      <c r="C19" s="38">
        <v>20.7</v>
      </c>
      <c r="D19" s="38">
        <v>444.9</v>
      </c>
      <c r="E19" s="38">
        <v>20.8</v>
      </c>
      <c r="F19" s="38">
        <v>90.5</v>
      </c>
      <c r="G19" s="38">
        <v>46.7</v>
      </c>
      <c r="H19" s="38">
        <v>19.5</v>
      </c>
      <c r="I19" s="39">
        <v>9.5</v>
      </c>
    </row>
    <row r="20" spans="1:9" ht="15" customHeight="1" x14ac:dyDescent="0.2">
      <c r="A20" s="23" t="s">
        <v>43</v>
      </c>
      <c r="B20" s="38">
        <v>461.1</v>
      </c>
      <c r="C20" s="38">
        <v>19.399999999999999</v>
      </c>
      <c r="D20" s="38">
        <v>349.6</v>
      </c>
      <c r="E20" s="38">
        <v>16.399999999999999</v>
      </c>
      <c r="F20" s="38">
        <v>75.8</v>
      </c>
      <c r="G20" s="38">
        <v>111.4</v>
      </c>
      <c r="H20" s="38">
        <v>46.6</v>
      </c>
      <c r="I20" s="39">
        <v>24.2</v>
      </c>
    </row>
    <row r="21" spans="1:9" ht="15" customHeight="1" x14ac:dyDescent="0.2">
      <c r="A21" s="26" t="s">
        <v>100</v>
      </c>
      <c r="B21" s="38">
        <v>340.8</v>
      </c>
      <c r="C21" s="38">
        <v>14.3</v>
      </c>
      <c r="D21" s="38">
        <v>273.3</v>
      </c>
      <c r="E21" s="38">
        <v>12.8</v>
      </c>
      <c r="F21" s="38">
        <v>80.2</v>
      </c>
      <c r="G21" s="38">
        <v>67.5</v>
      </c>
      <c r="H21" s="38">
        <v>28.2</v>
      </c>
      <c r="I21" s="39">
        <v>19.8</v>
      </c>
    </row>
    <row r="22" spans="1:9" ht="15" customHeight="1" x14ac:dyDescent="0.2">
      <c r="A22" s="26" t="s">
        <v>28</v>
      </c>
      <c r="B22" s="38">
        <v>120.3</v>
      </c>
      <c r="C22" s="38">
        <v>5.0999999999999996</v>
      </c>
      <c r="D22" s="38">
        <v>76.400000000000006</v>
      </c>
      <c r="E22" s="38">
        <v>3.6</v>
      </c>
      <c r="F22" s="38">
        <v>63.5</v>
      </c>
      <c r="G22" s="38">
        <v>43.9</v>
      </c>
      <c r="H22" s="38">
        <v>18.3</v>
      </c>
      <c r="I22" s="39">
        <v>36.5</v>
      </c>
    </row>
    <row r="23" spans="1:9" ht="15" customHeight="1" x14ac:dyDescent="0.2">
      <c r="A23" s="3" t="s">
        <v>61</v>
      </c>
      <c r="B23" s="22"/>
      <c r="C23" s="22"/>
      <c r="D23" s="22"/>
      <c r="E23" s="22"/>
      <c r="F23" s="22"/>
      <c r="G23" s="22"/>
      <c r="H23" s="40"/>
      <c r="I23" s="22"/>
    </row>
    <row r="24" spans="1:9" ht="15" customHeight="1" x14ac:dyDescent="0.2">
      <c r="A24" s="2" t="s">
        <v>3</v>
      </c>
      <c r="B24" s="36">
        <v>2376.4</v>
      </c>
      <c r="C24" s="36">
        <v>100</v>
      </c>
      <c r="D24" s="36">
        <v>2137.1999999999998</v>
      </c>
      <c r="E24" s="36">
        <v>100</v>
      </c>
      <c r="F24" s="36">
        <v>89.9</v>
      </c>
      <c r="G24" s="36">
        <v>239.3</v>
      </c>
      <c r="H24" s="36">
        <v>100</v>
      </c>
      <c r="I24" s="41">
        <v>10.1</v>
      </c>
    </row>
    <row r="25" spans="1:9" ht="15" customHeight="1" x14ac:dyDescent="0.2">
      <c r="A25" s="23" t="s">
        <v>29</v>
      </c>
      <c r="B25" s="38">
        <v>283.10000000000002</v>
      </c>
      <c r="C25" s="38">
        <v>11.9</v>
      </c>
      <c r="D25" s="38">
        <v>218.6</v>
      </c>
      <c r="E25" s="38">
        <v>10.199999999999999</v>
      </c>
      <c r="F25" s="38">
        <v>77.2</v>
      </c>
      <c r="G25" s="38">
        <v>64.5</v>
      </c>
      <c r="H25" s="38">
        <v>26.9</v>
      </c>
      <c r="I25" s="39">
        <v>22.8</v>
      </c>
    </row>
    <row r="26" spans="1:9" ht="15" customHeight="1" x14ac:dyDescent="0.2">
      <c r="A26" s="23" t="s">
        <v>30</v>
      </c>
      <c r="B26" s="38">
        <v>300.5</v>
      </c>
      <c r="C26" s="38">
        <v>12.6</v>
      </c>
      <c r="D26" s="38">
        <v>253.4</v>
      </c>
      <c r="E26" s="38">
        <v>11.9</v>
      </c>
      <c r="F26" s="38">
        <v>84.3</v>
      </c>
      <c r="G26" s="38">
        <v>47.1</v>
      </c>
      <c r="H26" s="38">
        <v>19.7</v>
      </c>
      <c r="I26" s="39">
        <v>15.7</v>
      </c>
    </row>
    <row r="27" spans="1:9" ht="15" customHeight="1" x14ac:dyDescent="0.2">
      <c r="A27" s="24" t="s">
        <v>59</v>
      </c>
      <c r="B27" s="38">
        <v>272</v>
      </c>
      <c r="C27" s="38">
        <v>11.4</v>
      </c>
      <c r="D27" s="38">
        <v>230</v>
      </c>
      <c r="E27" s="38">
        <v>10.8</v>
      </c>
      <c r="F27" s="38">
        <v>84.6</v>
      </c>
      <c r="G27" s="38">
        <v>42</v>
      </c>
      <c r="H27" s="38">
        <v>17.600000000000001</v>
      </c>
      <c r="I27" s="39">
        <v>15.4</v>
      </c>
    </row>
    <row r="28" spans="1:9" ht="15" customHeight="1" x14ac:dyDescent="0.2">
      <c r="A28" s="24" t="s">
        <v>58</v>
      </c>
      <c r="B28" s="38">
        <v>483.1</v>
      </c>
      <c r="C28" s="38">
        <v>20.3</v>
      </c>
      <c r="D28" s="38">
        <v>444.8</v>
      </c>
      <c r="E28" s="38">
        <v>20.8</v>
      </c>
      <c r="F28" s="38">
        <v>92.1</v>
      </c>
      <c r="G28" s="38">
        <v>38.299999999999997</v>
      </c>
      <c r="H28" s="38">
        <v>16</v>
      </c>
      <c r="I28" s="39">
        <v>7.9</v>
      </c>
    </row>
    <row r="29" spans="1:9" ht="15" customHeight="1" x14ac:dyDescent="0.2">
      <c r="A29" s="23" t="s">
        <v>31</v>
      </c>
      <c r="B29" s="38">
        <v>1037.8</v>
      </c>
      <c r="C29" s="38">
        <v>43.7</v>
      </c>
      <c r="D29" s="38">
        <v>990.4</v>
      </c>
      <c r="E29" s="38">
        <v>46.3</v>
      </c>
      <c r="F29" s="38">
        <v>95.4</v>
      </c>
      <c r="G29" s="38">
        <v>47.4</v>
      </c>
      <c r="H29" s="38">
        <v>19.8</v>
      </c>
      <c r="I29" s="39">
        <v>4.5999999999999996</v>
      </c>
    </row>
    <row r="30" spans="1:9" ht="15" customHeight="1" x14ac:dyDescent="0.2">
      <c r="A30" s="3" t="s">
        <v>129</v>
      </c>
      <c r="B30" s="22"/>
      <c r="C30" s="22"/>
      <c r="D30" s="22"/>
      <c r="E30" s="22"/>
      <c r="F30" s="22"/>
      <c r="G30" s="22"/>
      <c r="H30" s="40"/>
      <c r="I30" s="22"/>
    </row>
    <row r="31" spans="1:9" ht="15" customHeight="1" x14ac:dyDescent="0.2">
      <c r="A31" s="2" t="s">
        <v>3</v>
      </c>
      <c r="B31" s="36">
        <v>2376.4</v>
      </c>
      <c r="C31" s="36">
        <v>100</v>
      </c>
      <c r="D31" s="36">
        <v>2137.1999999999998</v>
      </c>
      <c r="E31" s="36">
        <v>100</v>
      </c>
      <c r="F31" s="36">
        <v>89.9</v>
      </c>
      <c r="G31" s="36">
        <v>239.3</v>
      </c>
      <c r="H31" s="36">
        <v>100</v>
      </c>
      <c r="I31" s="41">
        <v>10.1</v>
      </c>
    </row>
    <row r="32" spans="1:9" ht="30.6" customHeight="1" x14ac:dyDescent="0.2">
      <c r="A32" s="24" t="s">
        <v>62</v>
      </c>
      <c r="B32" s="38">
        <v>405.7</v>
      </c>
      <c r="C32" s="38">
        <v>17.100000000000001</v>
      </c>
      <c r="D32" s="38">
        <v>394.6</v>
      </c>
      <c r="E32" s="38">
        <v>18.5</v>
      </c>
      <c r="F32" s="38">
        <v>97.2</v>
      </c>
      <c r="G32" s="38">
        <v>11.2</v>
      </c>
      <c r="H32" s="38">
        <v>4.7</v>
      </c>
      <c r="I32" s="39">
        <v>2.8</v>
      </c>
    </row>
    <row r="33" spans="1:9" ht="15" customHeight="1" x14ac:dyDescent="0.2">
      <c r="A33" s="23" t="s">
        <v>44</v>
      </c>
      <c r="B33" s="38">
        <v>624.4</v>
      </c>
      <c r="C33" s="38">
        <v>26.3</v>
      </c>
      <c r="D33" s="38">
        <v>602.4</v>
      </c>
      <c r="E33" s="38">
        <v>28.2</v>
      </c>
      <c r="F33" s="38">
        <v>96.5</v>
      </c>
      <c r="G33" s="38">
        <v>22</v>
      </c>
      <c r="H33" s="38">
        <v>9.1999999999999993</v>
      </c>
      <c r="I33" s="39">
        <v>3.5</v>
      </c>
    </row>
    <row r="34" spans="1:9" ht="15" customHeight="1" x14ac:dyDescent="0.2">
      <c r="A34" s="24" t="s">
        <v>63</v>
      </c>
      <c r="B34" s="38">
        <v>495.5</v>
      </c>
      <c r="C34" s="38">
        <v>20.8</v>
      </c>
      <c r="D34" s="38">
        <v>452.4</v>
      </c>
      <c r="E34" s="38">
        <v>21.2</v>
      </c>
      <c r="F34" s="38">
        <v>91.3</v>
      </c>
      <c r="G34" s="38">
        <v>43</v>
      </c>
      <c r="H34" s="38">
        <v>18</v>
      </c>
      <c r="I34" s="39">
        <v>8.6999999999999993</v>
      </c>
    </row>
    <row r="35" spans="1:9" ht="15" customHeight="1" x14ac:dyDescent="0.2">
      <c r="A35" s="24" t="s">
        <v>64</v>
      </c>
      <c r="B35" s="38">
        <v>201</v>
      </c>
      <c r="C35" s="38">
        <v>8.5</v>
      </c>
      <c r="D35" s="38">
        <v>174.1</v>
      </c>
      <c r="E35" s="38">
        <v>8.1</v>
      </c>
      <c r="F35" s="38">
        <v>86.6</v>
      </c>
      <c r="G35" s="38">
        <v>26.9</v>
      </c>
      <c r="H35" s="38">
        <v>11.2</v>
      </c>
      <c r="I35" s="39">
        <v>13.4</v>
      </c>
    </row>
    <row r="36" spans="1:9" ht="15" customHeight="1" x14ac:dyDescent="0.2">
      <c r="A36" s="24" t="s">
        <v>65</v>
      </c>
      <c r="B36" s="38">
        <v>247</v>
      </c>
      <c r="C36" s="38">
        <v>10.4</v>
      </c>
      <c r="D36" s="38">
        <v>187.4</v>
      </c>
      <c r="E36" s="38">
        <v>8.8000000000000007</v>
      </c>
      <c r="F36" s="38">
        <v>75.8</v>
      </c>
      <c r="G36" s="38">
        <v>59.7</v>
      </c>
      <c r="H36" s="38">
        <v>24.9</v>
      </c>
      <c r="I36" s="39">
        <v>24.2</v>
      </c>
    </row>
    <row r="37" spans="1:9" ht="15" customHeight="1" x14ac:dyDescent="0.2">
      <c r="A37" s="24" t="s">
        <v>66</v>
      </c>
      <c r="B37" s="38">
        <v>51.6</v>
      </c>
      <c r="C37" s="38">
        <v>2.2000000000000002</v>
      </c>
      <c r="D37" s="38">
        <v>45.1</v>
      </c>
      <c r="E37" s="38">
        <v>2.1</v>
      </c>
      <c r="F37" s="38">
        <v>87.4</v>
      </c>
      <c r="G37" s="38">
        <v>6.5</v>
      </c>
      <c r="H37" s="38">
        <v>2.7</v>
      </c>
      <c r="I37" s="39">
        <v>12.6</v>
      </c>
    </row>
    <row r="38" spans="1:9" ht="15" customHeight="1" x14ac:dyDescent="0.2">
      <c r="A38" s="24" t="s">
        <v>67</v>
      </c>
      <c r="B38" s="38">
        <v>128.9</v>
      </c>
      <c r="C38" s="38">
        <v>5.4</v>
      </c>
      <c r="D38" s="38">
        <v>114.5</v>
      </c>
      <c r="E38" s="38">
        <v>5.4</v>
      </c>
      <c r="F38" s="38">
        <v>88.8</v>
      </c>
      <c r="G38" s="38">
        <v>14.4</v>
      </c>
      <c r="H38" s="38">
        <v>6</v>
      </c>
      <c r="I38" s="39">
        <v>11.2</v>
      </c>
    </row>
    <row r="39" spans="1:9" ht="15" customHeight="1" x14ac:dyDescent="0.2">
      <c r="A39" s="24" t="s">
        <v>68</v>
      </c>
      <c r="B39" s="38">
        <v>167.7</v>
      </c>
      <c r="C39" s="38">
        <v>7.1</v>
      </c>
      <c r="D39" s="38">
        <v>112.4</v>
      </c>
      <c r="E39" s="38">
        <v>5.3</v>
      </c>
      <c r="F39" s="38">
        <v>67</v>
      </c>
      <c r="G39" s="38">
        <v>55.3</v>
      </c>
      <c r="H39" s="38">
        <v>23.1</v>
      </c>
      <c r="I39" s="39">
        <v>33</v>
      </c>
    </row>
    <row r="40" spans="1:9" ht="15" customHeight="1" x14ac:dyDescent="0.2">
      <c r="A40" s="23" t="s">
        <v>45</v>
      </c>
      <c r="B40" s="38">
        <v>54.6</v>
      </c>
      <c r="C40" s="38">
        <v>2.2999999999999998</v>
      </c>
      <c r="D40" s="38">
        <v>54.2</v>
      </c>
      <c r="E40" s="38">
        <v>2.5</v>
      </c>
      <c r="F40" s="38">
        <v>99.3</v>
      </c>
      <c r="G40" s="38">
        <v>0.4</v>
      </c>
      <c r="H40" s="38">
        <v>0.2</v>
      </c>
      <c r="I40" s="39">
        <v>0.7</v>
      </c>
    </row>
    <row r="41" spans="1:9" ht="15" customHeight="1" x14ac:dyDescent="0.2">
      <c r="A41" s="2" t="s">
        <v>46</v>
      </c>
      <c r="B41" s="22"/>
      <c r="C41" s="22"/>
      <c r="D41" s="22"/>
      <c r="E41" s="22"/>
      <c r="F41" s="22"/>
      <c r="G41" s="22"/>
      <c r="H41" s="40"/>
      <c r="I41" s="22"/>
    </row>
    <row r="42" spans="1:9" ht="15" customHeight="1" x14ac:dyDescent="0.2">
      <c r="A42" s="2" t="s">
        <v>3</v>
      </c>
      <c r="B42" s="36">
        <v>2376.4</v>
      </c>
      <c r="C42" s="36">
        <v>100</v>
      </c>
      <c r="D42" s="36">
        <v>2137.1999999999998</v>
      </c>
      <c r="E42" s="36">
        <v>100</v>
      </c>
      <c r="F42" s="36">
        <v>89.9</v>
      </c>
      <c r="G42" s="36">
        <v>239.3</v>
      </c>
      <c r="H42" s="36">
        <v>100</v>
      </c>
      <c r="I42" s="41">
        <v>10.1</v>
      </c>
    </row>
    <row r="43" spans="1:9" ht="15" customHeight="1" x14ac:dyDescent="0.2">
      <c r="A43" s="23" t="s">
        <v>7</v>
      </c>
      <c r="B43" s="38">
        <v>210.2</v>
      </c>
      <c r="C43" s="38">
        <v>8.8000000000000007</v>
      </c>
      <c r="D43" s="38">
        <v>197.9</v>
      </c>
      <c r="E43" s="38">
        <v>9.3000000000000007</v>
      </c>
      <c r="F43" s="38">
        <v>94.2</v>
      </c>
      <c r="G43" s="38">
        <v>12.2</v>
      </c>
      <c r="H43" s="38">
        <v>5.0999999999999996</v>
      </c>
      <c r="I43" s="39">
        <v>5.8</v>
      </c>
    </row>
    <row r="44" spans="1:9" ht="15" customHeight="1" x14ac:dyDescent="0.2">
      <c r="A44" s="23" t="s">
        <v>8</v>
      </c>
      <c r="B44" s="38">
        <v>103.6</v>
      </c>
      <c r="C44" s="38">
        <v>4.4000000000000004</v>
      </c>
      <c r="D44" s="38">
        <v>93.8</v>
      </c>
      <c r="E44" s="38">
        <v>4.4000000000000004</v>
      </c>
      <c r="F44" s="38">
        <v>90.6</v>
      </c>
      <c r="G44" s="38">
        <v>9.8000000000000007</v>
      </c>
      <c r="H44" s="38">
        <v>4.0999999999999996</v>
      </c>
      <c r="I44" s="39">
        <v>9.4</v>
      </c>
    </row>
    <row r="45" spans="1:9" ht="15" customHeight="1" x14ac:dyDescent="0.2">
      <c r="A45" s="23" t="s">
        <v>9</v>
      </c>
      <c r="B45" s="38">
        <v>2043.2</v>
      </c>
      <c r="C45" s="38">
        <v>86</v>
      </c>
      <c r="D45" s="38">
        <v>1826.7</v>
      </c>
      <c r="E45" s="38">
        <v>85.5</v>
      </c>
      <c r="F45" s="38">
        <v>89.4</v>
      </c>
      <c r="G45" s="38">
        <v>216.5</v>
      </c>
      <c r="H45" s="38">
        <v>90.5</v>
      </c>
      <c r="I45" s="39">
        <v>10.6</v>
      </c>
    </row>
    <row r="46" spans="1:9" ht="15" customHeight="1" x14ac:dyDescent="0.2">
      <c r="A46" s="25" t="s">
        <v>69</v>
      </c>
      <c r="B46" s="38">
        <v>336.7</v>
      </c>
      <c r="C46" s="38">
        <v>14.2</v>
      </c>
      <c r="D46" s="38">
        <v>300</v>
      </c>
      <c r="E46" s="38">
        <v>14</v>
      </c>
      <c r="F46" s="38">
        <v>89.1</v>
      </c>
      <c r="G46" s="38">
        <v>36.700000000000003</v>
      </c>
      <c r="H46" s="38">
        <v>15.3</v>
      </c>
      <c r="I46" s="39">
        <v>10.9</v>
      </c>
    </row>
    <row r="47" spans="1:9" ht="15" customHeight="1" x14ac:dyDescent="0.2">
      <c r="A47" s="25" t="s">
        <v>70</v>
      </c>
      <c r="B47" s="38">
        <v>209</v>
      </c>
      <c r="C47" s="38">
        <v>8.8000000000000007</v>
      </c>
      <c r="D47" s="38">
        <v>189.3</v>
      </c>
      <c r="E47" s="38">
        <v>8.9</v>
      </c>
      <c r="F47" s="38">
        <v>90.6</v>
      </c>
      <c r="G47" s="38">
        <v>19.7</v>
      </c>
      <c r="H47" s="38">
        <v>8.1999999999999993</v>
      </c>
      <c r="I47" s="39">
        <v>9.4</v>
      </c>
    </row>
    <row r="48" spans="1:9" ht="15" customHeight="1" x14ac:dyDescent="0.2">
      <c r="A48" s="25" t="s">
        <v>71</v>
      </c>
      <c r="B48" s="38">
        <v>145.80000000000001</v>
      </c>
      <c r="C48" s="38">
        <v>6.1</v>
      </c>
      <c r="D48" s="38">
        <v>106.9</v>
      </c>
      <c r="E48" s="38">
        <v>5</v>
      </c>
      <c r="F48" s="38">
        <v>73.3</v>
      </c>
      <c r="G48" s="38">
        <v>38.9</v>
      </c>
      <c r="H48" s="38">
        <v>16.3</v>
      </c>
      <c r="I48" s="39">
        <v>26.7</v>
      </c>
    </row>
    <row r="49" spans="1:10" ht="15" customHeight="1" x14ac:dyDescent="0.2">
      <c r="A49" s="25" t="s">
        <v>72</v>
      </c>
      <c r="B49" s="38">
        <v>129.4</v>
      </c>
      <c r="C49" s="38">
        <v>5.4</v>
      </c>
      <c r="D49" s="38">
        <v>123.1</v>
      </c>
      <c r="E49" s="38">
        <v>5.8</v>
      </c>
      <c r="F49" s="38">
        <v>95.1</v>
      </c>
      <c r="G49" s="38">
        <v>6.3</v>
      </c>
      <c r="H49" s="38">
        <v>2.6</v>
      </c>
      <c r="I49" s="39">
        <v>4.9000000000000004</v>
      </c>
    </row>
    <row r="50" spans="1:10" ht="15" customHeight="1" x14ac:dyDescent="0.2">
      <c r="A50" s="25" t="s">
        <v>73</v>
      </c>
      <c r="B50" s="38">
        <v>235.3</v>
      </c>
      <c r="C50" s="38">
        <v>9.9</v>
      </c>
      <c r="D50" s="38">
        <v>227.8</v>
      </c>
      <c r="E50" s="38">
        <v>10.7</v>
      </c>
      <c r="F50" s="38">
        <v>96.8</v>
      </c>
      <c r="G50" s="38">
        <v>7.6</v>
      </c>
      <c r="H50" s="38">
        <v>3.2</v>
      </c>
      <c r="I50" s="39">
        <v>3.2</v>
      </c>
    </row>
    <row r="51" spans="1:10" ht="15" customHeight="1" x14ac:dyDescent="0.2">
      <c r="A51" s="25" t="s">
        <v>74</v>
      </c>
      <c r="B51" s="38">
        <v>58.8</v>
      </c>
      <c r="C51" s="38">
        <v>2.5</v>
      </c>
      <c r="D51" s="38">
        <v>50.5</v>
      </c>
      <c r="E51" s="38">
        <v>2.4</v>
      </c>
      <c r="F51" s="38">
        <v>85.9</v>
      </c>
      <c r="G51" s="38">
        <v>8.3000000000000007</v>
      </c>
      <c r="H51" s="38">
        <v>3.5</v>
      </c>
      <c r="I51" s="39">
        <v>14.1</v>
      </c>
    </row>
    <row r="52" spans="1:10" ht="15" customHeight="1" x14ac:dyDescent="0.2">
      <c r="A52" s="25" t="s">
        <v>75</v>
      </c>
      <c r="B52" s="38">
        <v>192.6</v>
      </c>
      <c r="C52" s="38">
        <v>8.1</v>
      </c>
      <c r="D52" s="38">
        <v>180.5</v>
      </c>
      <c r="E52" s="38">
        <v>8.4</v>
      </c>
      <c r="F52" s="38">
        <v>93.7</v>
      </c>
      <c r="G52" s="38">
        <v>12.1</v>
      </c>
      <c r="H52" s="38">
        <v>5.0999999999999996</v>
      </c>
      <c r="I52" s="39">
        <v>6.3</v>
      </c>
    </row>
    <row r="53" spans="1:10" ht="15" customHeight="1" x14ac:dyDescent="0.2">
      <c r="A53" s="25" t="s">
        <v>76</v>
      </c>
      <c r="B53" s="38">
        <v>127.8</v>
      </c>
      <c r="C53" s="38">
        <v>5.4</v>
      </c>
      <c r="D53" s="38">
        <v>105.9</v>
      </c>
      <c r="E53" s="38">
        <v>5</v>
      </c>
      <c r="F53" s="38">
        <v>82.8</v>
      </c>
      <c r="G53" s="38">
        <v>21.9</v>
      </c>
      <c r="H53" s="38">
        <v>9.1999999999999993</v>
      </c>
      <c r="I53" s="39">
        <v>17.2</v>
      </c>
    </row>
    <row r="54" spans="1:10" ht="15" customHeight="1" x14ac:dyDescent="0.2">
      <c r="A54" s="25" t="s">
        <v>77</v>
      </c>
      <c r="B54" s="38">
        <v>310.5</v>
      </c>
      <c r="C54" s="38">
        <v>13.1</v>
      </c>
      <c r="D54" s="38">
        <v>282.5</v>
      </c>
      <c r="E54" s="38">
        <v>13.2</v>
      </c>
      <c r="F54" s="38">
        <v>91</v>
      </c>
      <c r="G54" s="38">
        <v>28</v>
      </c>
      <c r="H54" s="38">
        <v>11.7</v>
      </c>
      <c r="I54" s="39">
        <v>9</v>
      </c>
    </row>
    <row r="55" spans="1:10" ht="15" customHeight="1" x14ac:dyDescent="0.2">
      <c r="A55" s="25" t="s">
        <v>78</v>
      </c>
      <c r="B55" s="38">
        <v>182.8</v>
      </c>
      <c r="C55" s="38">
        <v>7.7</v>
      </c>
      <c r="D55" s="38">
        <v>166.6</v>
      </c>
      <c r="E55" s="38">
        <v>7.8</v>
      </c>
      <c r="F55" s="38">
        <v>91.2</v>
      </c>
      <c r="G55" s="38">
        <v>16.2</v>
      </c>
      <c r="H55" s="38">
        <v>6.8</v>
      </c>
      <c r="I55" s="39">
        <v>8.8000000000000007</v>
      </c>
    </row>
    <row r="56" spans="1:10" ht="15" customHeight="1" x14ac:dyDescent="0.2">
      <c r="A56" s="25" t="s">
        <v>79</v>
      </c>
      <c r="B56" s="38">
        <v>37.299999999999997</v>
      </c>
      <c r="C56" s="38">
        <v>1.6</v>
      </c>
      <c r="D56" s="38">
        <v>30.9</v>
      </c>
      <c r="E56" s="38">
        <v>1.4</v>
      </c>
      <c r="F56" s="38">
        <v>82.6</v>
      </c>
      <c r="G56" s="38">
        <v>6.5</v>
      </c>
      <c r="H56" s="38">
        <v>2.7</v>
      </c>
      <c r="I56" s="39">
        <v>17.399999999999999</v>
      </c>
    </row>
    <row r="57" spans="1:10" ht="30.6" customHeight="1" x14ac:dyDescent="0.2">
      <c r="A57" s="25" t="s">
        <v>80</v>
      </c>
      <c r="B57" s="42">
        <v>77.2</v>
      </c>
      <c r="C57" s="43">
        <v>3.2</v>
      </c>
      <c r="D57" s="43">
        <v>62.8</v>
      </c>
      <c r="E57" s="43">
        <v>2.9</v>
      </c>
      <c r="F57" s="43">
        <v>81.3</v>
      </c>
      <c r="G57" s="43">
        <v>14.4</v>
      </c>
      <c r="H57" s="43">
        <v>6</v>
      </c>
      <c r="I57" s="44">
        <v>18.7</v>
      </c>
    </row>
    <row r="58" spans="1:10" ht="15" customHeight="1" x14ac:dyDescent="0.2">
      <c r="A58" s="23" t="s">
        <v>11</v>
      </c>
      <c r="B58" s="44">
        <v>19.5</v>
      </c>
      <c r="C58" s="45">
        <v>0.8</v>
      </c>
      <c r="D58" s="45">
        <v>18.8</v>
      </c>
      <c r="E58" s="45">
        <v>0.9</v>
      </c>
      <c r="F58" s="45">
        <v>96.3</v>
      </c>
      <c r="G58" s="45">
        <v>0.7</v>
      </c>
      <c r="H58" s="45">
        <v>0.3</v>
      </c>
      <c r="I58" s="46">
        <v>3.7</v>
      </c>
    </row>
    <row r="59" spans="1:10" ht="15" customHeight="1" x14ac:dyDescent="0.2"/>
    <row r="60" spans="1:10" s="53" customFormat="1" ht="15" customHeight="1" x14ac:dyDescent="0.2">
      <c r="A60" s="70" t="s">
        <v>14</v>
      </c>
      <c r="B60" s="70"/>
      <c r="C60" s="70"/>
      <c r="D60" s="70"/>
      <c r="E60" s="70"/>
      <c r="F60" s="70"/>
      <c r="G60" s="70"/>
      <c r="H60" s="70"/>
      <c r="I60" s="70"/>
      <c r="J60" s="54"/>
    </row>
    <row r="61" spans="1:10" s="53" customFormat="1" ht="15" customHeight="1" x14ac:dyDescent="0.2">
      <c r="A61" s="78" t="s">
        <v>0</v>
      </c>
      <c r="B61" s="71"/>
      <c r="C61" s="71"/>
      <c r="D61" s="71"/>
      <c r="E61" s="71"/>
      <c r="F61" s="71"/>
      <c r="G61" s="71"/>
      <c r="H61" s="71"/>
      <c r="I61" s="71"/>
      <c r="J61" s="71"/>
    </row>
    <row r="62" spans="1:10" s="53" customFormat="1" ht="15" customHeight="1" x14ac:dyDescent="0.2">
      <c r="A62" s="79" t="s">
        <v>47</v>
      </c>
      <c r="B62" s="71"/>
      <c r="C62" s="71"/>
      <c r="D62" s="71"/>
      <c r="E62" s="71"/>
      <c r="F62" s="71"/>
      <c r="G62" s="71"/>
      <c r="H62" s="71"/>
      <c r="I62" s="71"/>
      <c r="J62" s="71"/>
    </row>
    <row r="63" spans="1:10" s="53" customFormat="1" ht="15" customHeight="1" x14ac:dyDescent="0.2">
      <c r="A63" s="79" t="s">
        <v>53</v>
      </c>
      <c r="B63" s="71"/>
      <c r="C63" s="71"/>
      <c r="D63" s="71"/>
      <c r="E63" s="71"/>
      <c r="F63" s="71"/>
      <c r="G63" s="71"/>
      <c r="H63" s="71"/>
      <c r="I63" s="71"/>
      <c r="J63" s="71"/>
    </row>
    <row r="64" spans="1:10" s="53" customFormat="1" ht="15" customHeight="1" x14ac:dyDescent="0.2">
      <c r="A64" s="79" t="s">
        <v>54</v>
      </c>
      <c r="B64" s="79"/>
      <c r="C64" s="79"/>
      <c r="D64" s="79"/>
      <c r="E64" s="79"/>
      <c r="F64" s="79"/>
      <c r="G64" s="79"/>
      <c r="H64" s="79"/>
      <c r="I64" s="79"/>
      <c r="J64" s="79"/>
    </row>
    <row r="65" spans="1:10" s="53" customFormat="1" ht="15" customHeight="1" x14ac:dyDescent="0.2">
      <c r="A65" s="79" t="s">
        <v>60</v>
      </c>
      <c r="B65" s="71"/>
      <c r="C65" s="71"/>
      <c r="D65" s="71"/>
      <c r="E65" s="71"/>
      <c r="F65" s="71"/>
      <c r="G65" s="71"/>
      <c r="H65" s="71"/>
      <c r="I65" s="71"/>
      <c r="J65" s="71"/>
    </row>
    <row r="66" spans="1:10" ht="15" customHeight="1" x14ac:dyDescent="0.2"/>
  </sheetData>
  <mergeCells count="15">
    <mergeCell ref="A2:I2"/>
    <mergeCell ref="A61:J61"/>
    <mergeCell ref="A62:J62"/>
    <mergeCell ref="A63:J63"/>
    <mergeCell ref="A65:J65"/>
    <mergeCell ref="A64:J64"/>
    <mergeCell ref="A60:I60"/>
    <mergeCell ref="A7:A8"/>
    <mergeCell ref="D7:F7"/>
    <mergeCell ref="G7:I7"/>
    <mergeCell ref="A3:J3"/>
    <mergeCell ref="A4:J4"/>
    <mergeCell ref="A5:J5"/>
    <mergeCell ref="A6:J6"/>
    <mergeCell ref="B7:C7"/>
  </mergeCells>
  <hyperlinks>
    <hyperlink ref="A1" location="Contents!A1" display="Contents" xr:uid="{89251228-963D-43A1-BEA7-8639273DBEBF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DF30-6433-47CE-B74A-D5B6CF3D057A}">
  <dimension ref="A1:D20"/>
  <sheetViews>
    <sheetView zoomScaleNormal="100" workbookViewId="0">
      <pane xSplit="1" ySplit="7" topLeftCell="B8" activePane="bottomRight" state="frozen"/>
      <selection activeCell="A3" sqref="A3:J3"/>
      <selection pane="topRight" activeCell="A3" sqref="A3:J3"/>
      <selection pane="bottomLeft" activeCell="A3" sqref="A3:J3"/>
      <selection pane="bottomRight" activeCell="A3" sqref="A3:D3"/>
    </sheetView>
  </sheetViews>
  <sheetFormatPr defaultColWidth="11.42578125" defaultRowHeight="12.95" customHeight="1" x14ac:dyDescent="0.2"/>
  <cols>
    <col min="1" max="1" width="45.5703125" style="1" customWidth="1"/>
    <col min="2" max="4" width="20.5703125" style="1" customWidth="1"/>
    <col min="5" max="16384" width="11.42578125" style="1"/>
  </cols>
  <sheetData>
    <row r="1" spans="1:4" ht="15" customHeight="1" x14ac:dyDescent="0.2">
      <c r="A1" s="52" t="s">
        <v>56</v>
      </c>
      <c r="B1" s="53"/>
      <c r="C1" s="53"/>
      <c r="D1" s="53"/>
    </row>
    <row r="2" spans="1:4" ht="15" customHeight="1" x14ac:dyDescent="0.2">
      <c r="A2" s="72" t="s">
        <v>97</v>
      </c>
      <c r="B2" s="71"/>
      <c r="C2" s="71"/>
      <c r="D2" s="71"/>
    </row>
    <row r="3" spans="1:4" ht="30" customHeight="1" x14ac:dyDescent="0.2">
      <c r="A3" s="72" t="s">
        <v>130</v>
      </c>
      <c r="B3" s="71"/>
      <c r="C3" s="71"/>
      <c r="D3" s="71"/>
    </row>
    <row r="4" spans="1:4" ht="15" customHeight="1" x14ac:dyDescent="0.2">
      <c r="A4" s="73" t="s">
        <v>0</v>
      </c>
      <c r="B4" s="74"/>
      <c r="C4" s="74"/>
      <c r="D4" s="74"/>
    </row>
    <row r="5" spans="1:4" ht="15" customHeight="1" x14ac:dyDescent="0.25">
      <c r="A5" s="75" t="s">
        <v>0</v>
      </c>
      <c r="B5" s="74"/>
      <c r="C5" s="74"/>
      <c r="D5" s="74"/>
    </row>
    <row r="6" spans="1:4" s="53" customFormat="1" ht="15" customHeight="1" x14ac:dyDescent="0.2">
      <c r="A6" s="76" t="s">
        <v>1</v>
      </c>
      <c r="B6" s="71"/>
      <c r="C6" s="71"/>
      <c r="D6" s="71"/>
    </row>
    <row r="7" spans="1:4" ht="15" customHeight="1" x14ac:dyDescent="0.2">
      <c r="A7" s="7" t="s">
        <v>2</v>
      </c>
      <c r="B7" s="7" t="s">
        <v>3</v>
      </c>
      <c r="C7" s="7" t="s">
        <v>12</v>
      </c>
      <c r="D7" s="7" t="s">
        <v>13</v>
      </c>
    </row>
    <row r="8" spans="1:4" ht="15" customHeight="1" x14ac:dyDescent="0.2">
      <c r="A8" s="2" t="s">
        <v>3</v>
      </c>
      <c r="B8" s="10">
        <v>239.3</v>
      </c>
      <c r="C8" s="10">
        <v>88.7</v>
      </c>
      <c r="D8" s="10">
        <v>150.5</v>
      </c>
    </row>
    <row r="9" spans="1:4" ht="15" customHeight="1" x14ac:dyDescent="0.2">
      <c r="A9" s="24" t="s">
        <v>90</v>
      </c>
      <c r="B9" s="15">
        <v>142.30000000000001</v>
      </c>
      <c r="C9" s="15">
        <v>43.9</v>
      </c>
      <c r="D9" s="15">
        <v>98.3</v>
      </c>
    </row>
    <row r="10" spans="1:4" ht="15" customHeight="1" x14ac:dyDescent="0.2">
      <c r="A10" s="24" t="s">
        <v>82</v>
      </c>
      <c r="B10" s="9">
        <v>22.3</v>
      </c>
      <c r="C10" s="9">
        <v>9.6999999999999993</v>
      </c>
      <c r="D10" s="9">
        <v>12.6</v>
      </c>
    </row>
    <row r="11" spans="1:4" ht="15" customHeight="1" x14ac:dyDescent="0.2">
      <c r="A11" s="24" t="s">
        <v>83</v>
      </c>
      <c r="B11" s="9">
        <v>21.6</v>
      </c>
      <c r="C11" s="9">
        <v>8.1999999999999993</v>
      </c>
      <c r="D11" s="9">
        <v>13.5</v>
      </c>
    </row>
    <row r="12" spans="1:4" ht="15" customHeight="1" x14ac:dyDescent="0.2">
      <c r="A12" s="24" t="s">
        <v>85</v>
      </c>
      <c r="B12" s="9">
        <v>19.2</v>
      </c>
      <c r="C12" s="9">
        <v>8.9</v>
      </c>
      <c r="D12" s="9">
        <v>10.3</v>
      </c>
    </row>
    <row r="13" spans="1:4" ht="15" customHeight="1" x14ac:dyDescent="0.2">
      <c r="A13" s="24" t="s">
        <v>84</v>
      </c>
      <c r="B13" s="9">
        <v>19.100000000000001</v>
      </c>
      <c r="C13" s="9">
        <v>10.3</v>
      </c>
      <c r="D13" s="9">
        <v>8.8000000000000007</v>
      </c>
    </row>
    <row r="14" spans="1:4" ht="15" customHeight="1" x14ac:dyDescent="0.2">
      <c r="A14" s="24" t="s">
        <v>81</v>
      </c>
      <c r="B14" s="9">
        <v>14</v>
      </c>
      <c r="C14" s="9">
        <v>7.3</v>
      </c>
      <c r="D14" s="9">
        <v>6.7</v>
      </c>
    </row>
    <row r="15" spans="1:4" s="53" customFormat="1" ht="15" customHeight="1" x14ac:dyDescent="0.2"/>
    <row r="16" spans="1:4" s="53" customFormat="1" ht="15" customHeight="1" x14ac:dyDescent="0.2">
      <c r="A16" s="70" t="s">
        <v>14</v>
      </c>
      <c r="B16" s="71"/>
      <c r="C16" s="71"/>
      <c r="D16" s="71"/>
    </row>
    <row r="17" spans="1:4" s="53" customFormat="1" ht="15" customHeight="1" x14ac:dyDescent="0.2">
      <c r="A17" s="78" t="s">
        <v>0</v>
      </c>
      <c r="B17" s="71"/>
      <c r="C17" s="71"/>
      <c r="D17" s="71"/>
    </row>
    <row r="18" spans="1:4" s="53" customFormat="1" ht="15" customHeight="1" x14ac:dyDescent="0.2">
      <c r="A18" s="79" t="s">
        <v>47</v>
      </c>
      <c r="B18" s="71"/>
      <c r="C18" s="71"/>
      <c r="D18" s="71"/>
    </row>
    <row r="19" spans="1:4" s="53" customFormat="1" ht="15" customHeight="1" x14ac:dyDescent="0.2">
      <c r="A19" s="79" t="s">
        <v>87</v>
      </c>
      <c r="B19" s="71"/>
      <c r="C19" s="71"/>
      <c r="D19" s="71"/>
    </row>
    <row r="20" spans="1:4" s="53" customFormat="1" ht="27.95" customHeight="1" x14ac:dyDescent="0.2">
      <c r="A20" s="79" t="s">
        <v>86</v>
      </c>
      <c r="B20" s="71"/>
      <c r="C20" s="71"/>
      <c r="D20" s="71"/>
    </row>
  </sheetData>
  <mergeCells count="10">
    <mergeCell ref="A17:D17"/>
    <mergeCell ref="A18:D18"/>
    <mergeCell ref="A19:D19"/>
    <mergeCell ref="A20:D20"/>
    <mergeCell ref="A2:D2"/>
    <mergeCell ref="A3:D3"/>
    <mergeCell ref="A4:D4"/>
    <mergeCell ref="A5:D5"/>
    <mergeCell ref="A6:D6"/>
    <mergeCell ref="A16:D16"/>
  </mergeCells>
  <hyperlinks>
    <hyperlink ref="A1" location="Contents!A1" display="Contents" xr:uid="{DD667132-754A-44B5-9FCF-600823E7F174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81E4-9B09-4A0D-9E61-157D08FDF0BB}">
  <dimension ref="A1:G25"/>
  <sheetViews>
    <sheetView zoomScaleNormal="100" workbookViewId="0">
      <pane xSplit="1" ySplit="8" topLeftCell="B9" activePane="bottomRight" state="frozen"/>
      <selection activeCell="A3" sqref="A3:J3"/>
      <selection pane="topRight" activeCell="A3" sqref="A3:J3"/>
      <selection pane="bottomLeft" activeCell="A3" sqref="A3:J3"/>
      <selection pane="bottomRight" activeCell="A3" sqref="A3:G3"/>
    </sheetView>
  </sheetViews>
  <sheetFormatPr defaultColWidth="11.42578125" defaultRowHeight="12.95" customHeight="1" x14ac:dyDescent="0.2"/>
  <cols>
    <col min="1" max="1" width="16" style="1" customWidth="1"/>
    <col min="2" max="7" width="16.7109375" style="1" customWidth="1"/>
    <col min="8" max="16384" width="11.42578125" style="1"/>
  </cols>
  <sheetData>
    <row r="1" spans="1:7" ht="15" customHeight="1" x14ac:dyDescent="0.2">
      <c r="A1" s="52" t="s">
        <v>56</v>
      </c>
      <c r="B1" s="53"/>
      <c r="C1" s="53"/>
      <c r="D1" s="53"/>
      <c r="E1" s="53"/>
      <c r="F1" s="53"/>
      <c r="G1" s="53"/>
    </row>
    <row r="2" spans="1:7" ht="15" customHeight="1" x14ac:dyDescent="0.2">
      <c r="A2" s="72" t="s">
        <v>98</v>
      </c>
      <c r="B2" s="71"/>
      <c r="C2" s="71"/>
      <c r="D2" s="71"/>
      <c r="E2" s="71"/>
      <c r="F2" s="71"/>
      <c r="G2" s="71"/>
    </row>
    <row r="3" spans="1:7" ht="15" customHeight="1" x14ac:dyDescent="0.2">
      <c r="A3" s="72" t="s">
        <v>131</v>
      </c>
      <c r="B3" s="71"/>
      <c r="C3" s="71"/>
      <c r="D3" s="71"/>
      <c r="E3" s="71"/>
      <c r="F3" s="71"/>
      <c r="G3" s="71"/>
    </row>
    <row r="4" spans="1:7" ht="15" customHeight="1" x14ac:dyDescent="0.2">
      <c r="A4" s="73" t="s">
        <v>0</v>
      </c>
      <c r="B4" s="74"/>
      <c r="C4" s="74"/>
      <c r="D4" s="74"/>
      <c r="E4" s="74"/>
      <c r="F4" s="74"/>
      <c r="G4" s="74"/>
    </row>
    <row r="5" spans="1:7" ht="15" customHeight="1" x14ac:dyDescent="0.25">
      <c r="A5" s="75" t="s">
        <v>0</v>
      </c>
      <c r="B5" s="74"/>
      <c r="C5" s="74"/>
      <c r="D5" s="74"/>
      <c r="E5" s="74"/>
      <c r="F5" s="74"/>
      <c r="G5" s="74"/>
    </row>
    <row r="6" spans="1:7" ht="15" customHeight="1" x14ac:dyDescent="0.2">
      <c r="A6" s="83" t="s">
        <v>0</v>
      </c>
      <c r="B6" s="74"/>
      <c r="C6" s="74"/>
      <c r="D6" s="74"/>
      <c r="E6" s="74"/>
      <c r="F6" s="74"/>
      <c r="G6" s="74"/>
    </row>
    <row r="7" spans="1:7" ht="15" customHeight="1" x14ac:dyDescent="0.2">
      <c r="A7" s="77" t="s">
        <v>2</v>
      </c>
      <c r="B7" s="77" t="s">
        <v>3</v>
      </c>
      <c r="C7" s="77"/>
      <c r="D7" s="77" t="s">
        <v>12</v>
      </c>
      <c r="E7" s="77"/>
      <c r="F7" s="77" t="s">
        <v>13</v>
      </c>
      <c r="G7" s="77"/>
    </row>
    <row r="8" spans="1:7" ht="30" customHeight="1" x14ac:dyDescent="0.2">
      <c r="A8" s="77"/>
      <c r="B8" s="14" t="s">
        <v>48</v>
      </c>
      <c r="C8" s="11" t="s">
        <v>49</v>
      </c>
      <c r="D8" s="14" t="s">
        <v>48</v>
      </c>
      <c r="E8" s="11" t="s">
        <v>49</v>
      </c>
      <c r="F8" s="14" t="s">
        <v>48</v>
      </c>
      <c r="G8" s="11" t="s">
        <v>49</v>
      </c>
    </row>
    <row r="9" spans="1:7" ht="15" customHeight="1" x14ac:dyDescent="0.2">
      <c r="A9" s="55">
        <v>2015</v>
      </c>
      <c r="B9" s="9">
        <v>62.6</v>
      </c>
      <c r="C9" s="13">
        <v>2.9</v>
      </c>
      <c r="D9" s="9">
        <v>25</v>
      </c>
      <c r="E9" s="13">
        <v>2.1</v>
      </c>
      <c r="F9" s="9">
        <v>37.6</v>
      </c>
      <c r="G9" s="13">
        <v>3.9</v>
      </c>
    </row>
    <row r="10" spans="1:7" ht="15" customHeight="1" x14ac:dyDescent="0.2">
      <c r="A10" s="55">
        <v>2016</v>
      </c>
      <c r="B10" s="9">
        <v>59.3</v>
      </c>
      <c r="C10" s="13">
        <v>2.7</v>
      </c>
      <c r="D10" s="9">
        <v>25.4</v>
      </c>
      <c r="E10" s="13">
        <v>2.2000000000000002</v>
      </c>
      <c r="F10" s="9">
        <v>33.9</v>
      </c>
      <c r="G10" s="13">
        <v>3.4</v>
      </c>
    </row>
    <row r="11" spans="1:7" ht="15" customHeight="1" x14ac:dyDescent="0.2">
      <c r="A11" s="55">
        <v>2017</v>
      </c>
      <c r="B11" s="9">
        <v>64.2</v>
      </c>
      <c r="C11" s="13">
        <v>3</v>
      </c>
      <c r="D11" s="9">
        <v>28.3</v>
      </c>
      <c r="E11" s="13">
        <v>2.4</v>
      </c>
      <c r="F11" s="9">
        <v>35.9</v>
      </c>
      <c r="G11" s="13">
        <v>3.6</v>
      </c>
    </row>
    <row r="12" spans="1:7" ht="15" customHeight="1" x14ac:dyDescent="0.2">
      <c r="A12" s="55">
        <v>2018</v>
      </c>
      <c r="B12" s="9">
        <v>72.900000000000006</v>
      </c>
      <c r="C12" s="13">
        <v>3.3</v>
      </c>
      <c r="D12" s="9">
        <v>29.6</v>
      </c>
      <c r="E12" s="13">
        <v>2.5</v>
      </c>
      <c r="F12" s="9">
        <v>43.3</v>
      </c>
      <c r="G12" s="13">
        <v>4.3</v>
      </c>
    </row>
    <row r="13" spans="1:7" ht="15" customHeight="1" x14ac:dyDescent="0.2">
      <c r="A13" s="55">
        <v>2019</v>
      </c>
      <c r="B13" s="9">
        <v>70</v>
      </c>
      <c r="C13" s="13">
        <v>3.1</v>
      </c>
      <c r="D13" s="9">
        <v>30.7</v>
      </c>
      <c r="E13" s="13">
        <v>2.6</v>
      </c>
      <c r="F13" s="9">
        <v>39.299999999999997</v>
      </c>
      <c r="G13" s="13">
        <v>3.8</v>
      </c>
    </row>
    <row r="14" spans="1:7" ht="15" customHeight="1" x14ac:dyDescent="0.2">
      <c r="A14" s="55">
        <v>2020</v>
      </c>
      <c r="B14" s="9">
        <v>92.1</v>
      </c>
      <c r="C14" s="13">
        <v>4.0999999999999996</v>
      </c>
      <c r="D14" s="9">
        <v>41.2</v>
      </c>
      <c r="E14" s="13">
        <v>3.4</v>
      </c>
      <c r="F14" s="9">
        <v>50.9</v>
      </c>
      <c r="G14" s="13">
        <v>5</v>
      </c>
    </row>
    <row r="15" spans="1:7" ht="15" customHeight="1" x14ac:dyDescent="0.2">
      <c r="A15" s="55">
        <v>2021</v>
      </c>
      <c r="B15" s="9">
        <v>80.8</v>
      </c>
      <c r="C15" s="13">
        <v>3.5</v>
      </c>
      <c r="D15" s="9">
        <v>34.700000000000003</v>
      </c>
      <c r="E15" s="13">
        <v>2.8</v>
      </c>
      <c r="F15" s="9">
        <v>46.1</v>
      </c>
      <c r="G15" s="13">
        <v>4.3</v>
      </c>
    </row>
    <row r="16" spans="1:7" ht="15" customHeight="1" x14ac:dyDescent="0.2">
      <c r="A16" s="55">
        <v>2022</v>
      </c>
      <c r="B16" s="9">
        <v>70.900000000000006</v>
      </c>
      <c r="C16" s="13">
        <v>3</v>
      </c>
      <c r="D16" s="9">
        <v>30.8</v>
      </c>
      <c r="E16" s="13">
        <v>2.5</v>
      </c>
      <c r="F16" s="9">
        <v>40.1</v>
      </c>
      <c r="G16" s="13">
        <v>3.7</v>
      </c>
    </row>
    <row r="17" spans="1:7" ht="15" customHeight="1" x14ac:dyDescent="0.2">
      <c r="A17" s="55">
        <v>2023</v>
      </c>
      <c r="B17" s="9">
        <v>53</v>
      </c>
      <c r="C17" s="13">
        <v>2.2999999999999998</v>
      </c>
      <c r="D17" s="9">
        <v>23.6</v>
      </c>
      <c r="E17" s="13">
        <v>1.9</v>
      </c>
      <c r="F17" s="9">
        <v>29.4</v>
      </c>
      <c r="G17" s="13">
        <v>2.7</v>
      </c>
    </row>
    <row r="18" spans="1:7" ht="15" customHeight="1" x14ac:dyDescent="0.2">
      <c r="A18" s="55">
        <v>2024</v>
      </c>
      <c r="B18" s="9">
        <v>55.2</v>
      </c>
      <c r="C18" s="13">
        <v>2.2999999999999998</v>
      </c>
      <c r="D18" s="9">
        <v>22.5</v>
      </c>
      <c r="E18" s="13">
        <v>1.8</v>
      </c>
      <c r="F18" s="9">
        <v>32.799999999999997</v>
      </c>
      <c r="G18" s="13">
        <v>2.9</v>
      </c>
    </row>
    <row r="19" spans="1:7" ht="15" customHeight="1" x14ac:dyDescent="0.2">
      <c r="A19" s="55">
        <v>2025</v>
      </c>
      <c r="B19" s="9">
        <v>45.3</v>
      </c>
      <c r="C19" s="13">
        <v>1.9</v>
      </c>
      <c r="D19" s="9">
        <v>19.2</v>
      </c>
      <c r="E19" s="13">
        <v>1.5</v>
      </c>
      <c r="F19" s="9">
        <v>26.1</v>
      </c>
      <c r="G19" s="13">
        <v>2.2999999999999998</v>
      </c>
    </row>
    <row r="20" spans="1:7" ht="15" customHeight="1" x14ac:dyDescent="0.2"/>
    <row r="21" spans="1:7" ht="15" customHeight="1" x14ac:dyDescent="0.2">
      <c r="A21" s="70" t="s">
        <v>14</v>
      </c>
      <c r="B21" s="71"/>
      <c r="C21" s="71"/>
      <c r="D21" s="71"/>
      <c r="E21" s="71"/>
      <c r="F21" s="71"/>
      <c r="G21" s="71"/>
    </row>
    <row r="22" spans="1:7" ht="15" customHeight="1" x14ac:dyDescent="0.2">
      <c r="A22" s="82" t="s">
        <v>0</v>
      </c>
      <c r="B22" s="74"/>
      <c r="C22" s="74"/>
      <c r="D22" s="74"/>
      <c r="E22" s="74"/>
      <c r="F22" s="74"/>
      <c r="G22" s="74"/>
    </row>
    <row r="23" spans="1:7" ht="15" customHeight="1" x14ac:dyDescent="0.2">
      <c r="A23" s="79" t="s">
        <v>91</v>
      </c>
      <c r="B23" s="71"/>
      <c r="C23" s="71"/>
      <c r="D23" s="71"/>
      <c r="E23" s="71"/>
      <c r="F23" s="71"/>
      <c r="G23" s="71"/>
    </row>
    <row r="24" spans="1:7" ht="15" customHeight="1" x14ac:dyDescent="0.2">
      <c r="A24" s="79" t="s">
        <v>50</v>
      </c>
      <c r="B24" s="71"/>
      <c r="C24" s="71"/>
      <c r="D24" s="71"/>
      <c r="E24" s="71"/>
      <c r="F24" s="71"/>
      <c r="G24" s="71"/>
    </row>
    <row r="25" spans="1:7" ht="15" customHeight="1" x14ac:dyDescent="0.2"/>
  </sheetData>
  <mergeCells count="13">
    <mergeCell ref="A21:G21"/>
    <mergeCell ref="A22:G22"/>
    <mergeCell ref="A23:G23"/>
    <mergeCell ref="A24:G24"/>
    <mergeCell ref="A2:G2"/>
    <mergeCell ref="A3:G3"/>
    <mergeCell ref="A4:G4"/>
    <mergeCell ref="A5:G5"/>
    <mergeCell ref="A6:G6"/>
    <mergeCell ref="A7:A8"/>
    <mergeCell ref="B7:C7"/>
    <mergeCell ref="D7:E7"/>
    <mergeCell ref="F7:G7"/>
  </mergeCells>
  <hyperlinks>
    <hyperlink ref="A1" location="Contents!A1" display="Contents" xr:uid="{854194AB-AFF8-4A9B-83CE-2B59502E6B03}"/>
  </hyperlinks>
  <printOptions horizontalCentered="1"/>
  <pageMargins left="0.02" right="0.02" top="0.01" bottom="0.01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8A8A-0368-4966-9B44-4FF8F5F3ED83}">
  <dimension ref="A1:D65"/>
  <sheetViews>
    <sheetView zoomScaleNormal="100" workbookViewId="0">
      <pane xSplit="1" ySplit="7" topLeftCell="B8" activePane="bottomRight" state="frozen"/>
      <selection activeCell="A3" sqref="A3:J3"/>
      <selection pane="topRight" activeCell="A3" sqref="A3:J3"/>
      <selection pane="bottomLeft" activeCell="A3" sqref="A3:J3"/>
      <selection pane="bottomRight" activeCell="A3" sqref="A3:D3"/>
    </sheetView>
  </sheetViews>
  <sheetFormatPr defaultColWidth="11.42578125" defaultRowHeight="12.95" customHeight="1" x14ac:dyDescent="0.2"/>
  <cols>
    <col min="1" max="1" width="54.7109375" style="1" customWidth="1"/>
    <col min="2" max="4" width="19.42578125" style="1" customWidth="1"/>
    <col min="5" max="16384" width="11.42578125" style="1"/>
  </cols>
  <sheetData>
    <row r="1" spans="1:4" ht="15" customHeight="1" x14ac:dyDescent="0.2">
      <c r="A1" s="52" t="s">
        <v>56</v>
      </c>
      <c r="B1" s="53"/>
      <c r="C1" s="53"/>
      <c r="D1" s="53"/>
    </row>
    <row r="2" spans="1:4" ht="15" customHeight="1" x14ac:dyDescent="0.2">
      <c r="A2" s="72" t="s">
        <v>99</v>
      </c>
      <c r="B2" s="71"/>
      <c r="C2" s="71"/>
      <c r="D2" s="71"/>
    </row>
    <row r="3" spans="1:4" ht="30" customHeight="1" x14ac:dyDescent="0.2">
      <c r="A3" s="72" t="s">
        <v>132</v>
      </c>
      <c r="B3" s="71"/>
      <c r="C3" s="71"/>
      <c r="D3" s="71"/>
    </row>
    <row r="4" spans="1:4" ht="15" customHeight="1" x14ac:dyDescent="0.2">
      <c r="A4" s="73" t="s">
        <v>0</v>
      </c>
      <c r="B4" s="74"/>
      <c r="C4" s="74"/>
      <c r="D4" s="74"/>
    </row>
    <row r="5" spans="1:4" ht="15" customHeight="1" x14ac:dyDescent="0.2">
      <c r="A5" s="83" t="s">
        <v>0</v>
      </c>
      <c r="B5" s="74"/>
      <c r="C5" s="74"/>
      <c r="D5" s="74"/>
    </row>
    <row r="6" spans="1:4" ht="15" customHeight="1" x14ac:dyDescent="0.2"/>
    <row r="7" spans="1:4" ht="30" customHeight="1" x14ac:dyDescent="0.2">
      <c r="A7" s="7" t="s">
        <v>2</v>
      </c>
      <c r="B7" s="14" t="s">
        <v>48</v>
      </c>
      <c r="C7" s="11" t="s">
        <v>35</v>
      </c>
      <c r="D7" s="11" t="s">
        <v>49</v>
      </c>
    </row>
    <row r="8" spans="1:4" ht="15" customHeight="1" x14ac:dyDescent="0.2">
      <c r="A8" s="2" t="s">
        <v>37</v>
      </c>
      <c r="B8" s="12" t="s">
        <v>2</v>
      </c>
      <c r="C8" s="12" t="s">
        <v>2</v>
      </c>
      <c r="D8" s="12" t="s">
        <v>2</v>
      </c>
    </row>
    <row r="9" spans="1:4" ht="15" customHeight="1" x14ac:dyDescent="0.2">
      <c r="A9" s="2" t="s">
        <v>3</v>
      </c>
      <c r="B9" s="10">
        <v>45.3</v>
      </c>
      <c r="C9" s="10">
        <v>100</v>
      </c>
      <c r="D9" s="10">
        <v>1.9</v>
      </c>
    </row>
    <row r="10" spans="1:4" ht="15" customHeight="1" x14ac:dyDescent="0.2">
      <c r="A10" s="23" t="s">
        <v>12</v>
      </c>
      <c r="B10" s="9">
        <v>19.2</v>
      </c>
      <c r="C10" s="9">
        <v>42.4</v>
      </c>
      <c r="D10" s="9">
        <v>1.5</v>
      </c>
    </row>
    <row r="11" spans="1:4" ht="15" customHeight="1" x14ac:dyDescent="0.2">
      <c r="A11" s="23" t="s">
        <v>13</v>
      </c>
      <c r="B11" s="22">
        <v>26.1</v>
      </c>
      <c r="C11" s="22">
        <v>57.6</v>
      </c>
      <c r="D11" s="22">
        <v>2.2999999999999998</v>
      </c>
    </row>
    <row r="12" spans="1:4" ht="15" customHeight="1" x14ac:dyDescent="0.2">
      <c r="A12" s="2" t="s">
        <v>38</v>
      </c>
      <c r="B12" s="22"/>
      <c r="C12" s="22"/>
      <c r="D12" s="22"/>
    </row>
    <row r="13" spans="1:4" ht="15" customHeight="1" x14ac:dyDescent="0.2">
      <c r="A13" s="2" t="s">
        <v>3</v>
      </c>
      <c r="B13" s="47">
        <v>45.3</v>
      </c>
      <c r="C13" s="36">
        <v>100</v>
      </c>
      <c r="D13" s="48">
        <v>1.9</v>
      </c>
    </row>
    <row r="14" spans="1:4" ht="15" customHeight="1" x14ac:dyDescent="0.2">
      <c r="A14" s="23" t="s">
        <v>39</v>
      </c>
      <c r="B14" s="49">
        <v>4.5999999999999996</v>
      </c>
      <c r="C14" s="38">
        <v>10.3</v>
      </c>
      <c r="D14" s="50">
        <v>3.7</v>
      </c>
    </row>
    <row r="15" spans="1:4" ht="15" customHeight="1" x14ac:dyDescent="0.2">
      <c r="A15" s="23" t="s">
        <v>19</v>
      </c>
      <c r="B15" s="49">
        <v>3.4</v>
      </c>
      <c r="C15" s="38">
        <v>7.5</v>
      </c>
      <c r="D15" s="50">
        <v>1.8</v>
      </c>
    </row>
    <row r="16" spans="1:4" ht="15" customHeight="1" x14ac:dyDescent="0.2">
      <c r="A16" s="23" t="s">
        <v>40</v>
      </c>
      <c r="B16" s="49">
        <v>5.0999999999999996</v>
      </c>
      <c r="C16" s="38">
        <v>11.2</v>
      </c>
      <c r="D16" s="50">
        <v>0.9</v>
      </c>
    </row>
    <row r="17" spans="1:4" ht="15" customHeight="1" x14ac:dyDescent="0.2">
      <c r="A17" s="23" t="s">
        <v>41</v>
      </c>
      <c r="B17" s="49">
        <v>7.2</v>
      </c>
      <c r="C17" s="38">
        <v>16</v>
      </c>
      <c r="D17" s="50">
        <v>1.3</v>
      </c>
    </row>
    <row r="18" spans="1:4" ht="15" customHeight="1" x14ac:dyDescent="0.2">
      <c r="A18" s="23" t="s">
        <v>42</v>
      </c>
      <c r="B18" s="49">
        <v>12.1</v>
      </c>
      <c r="C18" s="38">
        <v>26.8</v>
      </c>
      <c r="D18" s="50">
        <v>2.5</v>
      </c>
    </row>
    <row r="19" spans="1:4" ht="15" customHeight="1" x14ac:dyDescent="0.2">
      <c r="A19" s="23" t="s">
        <v>43</v>
      </c>
      <c r="B19" s="49">
        <v>12.8</v>
      </c>
      <c r="C19" s="38">
        <v>28.3</v>
      </c>
      <c r="D19" s="50">
        <v>2.8</v>
      </c>
    </row>
    <row r="20" spans="1:4" ht="15" customHeight="1" x14ac:dyDescent="0.2">
      <c r="A20" s="3" t="s">
        <v>61</v>
      </c>
      <c r="B20" s="22"/>
      <c r="C20" s="22"/>
      <c r="D20" s="22"/>
    </row>
    <row r="21" spans="1:4" ht="15" customHeight="1" x14ac:dyDescent="0.2">
      <c r="A21" s="2" t="s">
        <v>3</v>
      </c>
      <c r="B21" s="47">
        <v>45.3</v>
      </c>
      <c r="C21" s="36">
        <v>100</v>
      </c>
      <c r="D21" s="48">
        <v>1.9</v>
      </c>
    </row>
    <row r="22" spans="1:4" ht="15" customHeight="1" x14ac:dyDescent="0.2">
      <c r="A22" s="23" t="s">
        <v>29</v>
      </c>
      <c r="B22" s="49">
        <v>8.1</v>
      </c>
      <c r="C22" s="38">
        <v>17.8</v>
      </c>
      <c r="D22" s="50">
        <v>2.8</v>
      </c>
    </row>
    <row r="23" spans="1:4" ht="15" customHeight="1" x14ac:dyDescent="0.2">
      <c r="A23" s="23" t="s">
        <v>30</v>
      </c>
      <c r="B23" s="49">
        <v>6.4</v>
      </c>
      <c r="C23" s="38">
        <v>14.2</v>
      </c>
      <c r="D23" s="50">
        <v>2.1</v>
      </c>
    </row>
    <row r="24" spans="1:4" ht="15" customHeight="1" x14ac:dyDescent="0.2">
      <c r="A24" s="24" t="s">
        <v>59</v>
      </c>
      <c r="B24" s="49">
        <v>8.1</v>
      </c>
      <c r="C24" s="38">
        <v>17.899999999999999</v>
      </c>
      <c r="D24" s="50">
        <v>3</v>
      </c>
    </row>
    <row r="25" spans="1:4" ht="15" customHeight="1" x14ac:dyDescent="0.2">
      <c r="A25" s="24" t="s">
        <v>58</v>
      </c>
      <c r="B25" s="49">
        <v>8.4</v>
      </c>
      <c r="C25" s="38">
        <v>18.600000000000001</v>
      </c>
      <c r="D25" s="50">
        <v>1.7</v>
      </c>
    </row>
    <row r="26" spans="1:4" ht="15" customHeight="1" x14ac:dyDescent="0.2">
      <c r="A26" s="23" t="s">
        <v>31</v>
      </c>
      <c r="B26" s="49">
        <v>14.3</v>
      </c>
      <c r="C26" s="38">
        <v>31.5</v>
      </c>
      <c r="D26" s="50">
        <v>1.4</v>
      </c>
    </row>
    <row r="27" spans="1:4" ht="15" customHeight="1" x14ac:dyDescent="0.2">
      <c r="A27" s="3" t="s">
        <v>129</v>
      </c>
      <c r="B27" s="22"/>
      <c r="C27" s="22"/>
      <c r="D27" s="22"/>
    </row>
    <row r="28" spans="1:4" ht="15" customHeight="1" x14ac:dyDescent="0.2">
      <c r="A28" s="2" t="s">
        <v>3</v>
      </c>
      <c r="B28" s="47">
        <v>45.3</v>
      </c>
      <c r="C28" s="36">
        <v>100</v>
      </c>
      <c r="D28" s="48">
        <v>1.9</v>
      </c>
    </row>
    <row r="29" spans="1:4" ht="15" customHeight="1" x14ac:dyDescent="0.2">
      <c r="A29" s="23" t="s">
        <v>51</v>
      </c>
      <c r="B29" s="49">
        <v>19.899999999999999</v>
      </c>
      <c r="C29" s="38">
        <v>43.9</v>
      </c>
      <c r="D29" s="50">
        <v>1.3</v>
      </c>
    </row>
    <row r="30" spans="1:4" ht="30" customHeight="1" x14ac:dyDescent="0.2">
      <c r="A30" s="25" t="s">
        <v>89</v>
      </c>
      <c r="B30" s="49">
        <v>2.5</v>
      </c>
      <c r="C30" s="38">
        <v>5.5</v>
      </c>
      <c r="D30" s="50">
        <v>0.6</v>
      </c>
    </row>
    <row r="31" spans="1:4" ht="15" customHeight="1" x14ac:dyDescent="0.2">
      <c r="A31" s="26" t="s">
        <v>44</v>
      </c>
      <c r="B31" s="49">
        <v>5.9</v>
      </c>
      <c r="C31" s="38">
        <v>13</v>
      </c>
      <c r="D31" s="50">
        <v>0.9</v>
      </c>
    </row>
    <row r="32" spans="1:4" ht="15" customHeight="1" x14ac:dyDescent="0.2">
      <c r="A32" s="25" t="s">
        <v>63</v>
      </c>
      <c r="B32" s="49">
        <v>11.5</v>
      </c>
      <c r="C32" s="38">
        <v>25.5</v>
      </c>
      <c r="D32" s="50">
        <v>2.2999999999999998</v>
      </c>
    </row>
    <row r="33" spans="1:4" ht="15" customHeight="1" x14ac:dyDescent="0.2">
      <c r="A33" s="23" t="s">
        <v>52</v>
      </c>
      <c r="B33" s="49">
        <v>25.4</v>
      </c>
      <c r="C33" s="38">
        <v>56.1</v>
      </c>
      <c r="D33" s="50">
        <v>3</v>
      </c>
    </row>
    <row r="34" spans="1:4" ht="15" customHeight="1" x14ac:dyDescent="0.2">
      <c r="A34" s="25" t="s">
        <v>64</v>
      </c>
      <c r="B34" s="49">
        <v>3.8</v>
      </c>
      <c r="C34" s="38">
        <v>8.5</v>
      </c>
      <c r="D34" s="50">
        <v>1.9</v>
      </c>
    </row>
    <row r="35" spans="1:4" ht="15" customHeight="1" x14ac:dyDescent="0.2">
      <c r="A35" s="25" t="s">
        <v>65</v>
      </c>
      <c r="B35" s="49">
        <v>9.9</v>
      </c>
      <c r="C35" s="38">
        <v>21.9</v>
      </c>
      <c r="D35" s="50">
        <v>4</v>
      </c>
    </row>
    <row r="36" spans="1:4" ht="15" customHeight="1" x14ac:dyDescent="0.2">
      <c r="A36" s="25" t="s">
        <v>66</v>
      </c>
      <c r="B36" s="49">
        <v>1.2</v>
      </c>
      <c r="C36" s="38">
        <v>2.6</v>
      </c>
      <c r="D36" s="50">
        <v>2.2000000000000002</v>
      </c>
    </row>
    <row r="37" spans="1:4" ht="15" customHeight="1" x14ac:dyDescent="0.2">
      <c r="A37" s="25" t="s">
        <v>67</v>
      </c>
      <c r="B37" s="49">
        <v>2.2000000000000002</v>
      </c>
      <c r="C37" s="38">
        <v>4.8</v>
      </c>
      <c r="D37" s="50">
        <v>1.7</v>
      </c>
    </row>
    <row r="38" spans="1:4" ht="15" customHeight="1" x14ac:dyDescent="0.2">
      <c r="A38" s="25" t="s">
        <v>68</v>
      </c>
      <c r="B38" s="49">
        <v>8.3000000000000007</v>
      </c>
      <c r="C38" s="38">
        <v>18.3</v>
      </c>
      <c r="D38" s="50">
        <v>4.9000000000000004</v>
      </c>
    </row>
    <row r="39" spans="1:4" ht="15" customHeight="1" x14ac:dyDescent="0.2">
      <c r="A39" s="26" t="s">
        <v>45</v>
      </c>
      <c r="B39" s="49">
        <v>0.1</v>
      </c>
      <c r="C39" s="38">
        <v>0.1</v>
      </c>
      <c r="D39" s="50">
        <v>0.1</v>
      </c>
    </row>
    <row r="40" spans="1:4" ht="15" customHeight="1" x14ac:dyDescent="0.2">
      <c r="A40" s="2" t="s">
        <v>46</v>
      </c>
      <c r="B40" s="22"/>
      <c r="C40" s="22"/>
      <c r="D40" s="22"/>
    </row>
    <row r="41" spans="1:4" ht="15" customHeight="1" x14ac:dyDescent="0.2">
      <c r="A41" s="2" t="s">
        <v>3</v>
      </c>
      <c r="B41" s="47">
        <v>45.3</v>
      </c>
      <c r="C41" s="36">
        <v>100</v>
      </c>
      <c r="D41" s="48">
        <v>1.9</v>
      </c>
    </row>
    <row r="42" spans="1:4" ht="15" customHeight="1" x14ac:dyDescent="0.2">
      <c r="A42" s="23" t="s">
        <v>7</v>
      </c>
      <c r="B42" s="49">
        <v>2</v>
      </c>
      <c r="C42" s="38">
        <v>4.4000000000000004</v>
      </c>
      <c r="D42" s="50">
        <v>0.9</v>
      </c>
    </row>
    <row r="43" spans="1:4" ht="15" customHeight="1" x14ac:dyDescent="0.2">
      <c r="A43" s="23" t="s">
        <v>8</v>
      </c>
      <c r="B43" s="49">
        <v>1.7</v>
      </c>
      <c r="C43" s="38">
        <v>3.9</v>
      </c>
      <c r="D43" s="50">
        <v>1.7</v>
      </c>
    </row>
    <row r="44" spans="1:4" ht="15" customHeight="1" x14ac:dyDescent="0.2">
      <c r="A44" s="23" t="s">
        <v>9</v>
      </c>
      <c r="B44" s="49">
        <v>41.4</v>
      </c>
      <c r="C44" s="38">
        <v>91.5</v>
      </c>
      <c r="D44" s="50">
        <v>2</v>
      </c>
    </row>
    <row r="45" spans="1:4" ht="15" customHeight="1" x14ac:dyDescent="0.2">
      <c r="A45" s="25" t="s">
        <v>69</v>
      </c>
      <c r="B45" s="49">
        <v>5.6</v>
      </c>
      <c r="C45" s="38">
        <v>12.4</v>
      </c>
      <c r="D45" s="50">
        <v>1.7</v>
      </c>
    </row>
    <row r="46" spans="1:4" ht="15" customHeight="1" x14ac:dyDescent="0.2">
      <c r="A46" s="25" t="s">
        <v>70</v>
      </c>
      <c r="B46" s="49">
        <v>3</v>
      </c>
      <c r="C46" s="38">
        <v>6.7</v>
      </c>
      <c r="D46" s="50">
        <v>1.4</v>
      </c>
    </row>
    <row r="47" spans="1:4" ht="15" customHeight="1" x14ac:dyDescent="0.2">
      <c r="A47" s="25" t="s">
        <v>71</v>
      </c>
      <c r="B47" s="49">
        <v>6.1</v>
      </c>
      <c r="C47" s="38">
        <v>13.4</v>
      </c>
      <c r="D47" s="50">
        <v>4.2</v>
      </c>
    </row>
    <row r="48" spans="1:4" ht="15" customHeight="1" x14ac:dyDescent="0.2">
      <c r="A48" s="25" t="s">
        <v>72</v>
      </c>
      <c r="B48" s="49">
        <v>1.7</v>
      </c>
      <c r="C48" s="38">
        <v>3.9</v>
      </c>
      <c r="D48" s="50">
        <v>1.3</v>
      </c>
    </row>
    <row r="49" spans="1:4" ht="15" customHeight="1" x14ac:dyDescent="0.2">
      <c r="A49" s="25" t="s">
        <v>73</v>
      </c>
      <c r="B49" s="49">
        <v>1.5</v>
      </c>
      <c r="C49" s="38">
        <v>3.3</v>
      </c>
      <c r="D49" s="50">
        <v>0.6</v>
      </c>
    </row>
    <row r="50" spans="1:4" ht="15" customHeight="1" x14ac:dyDescent="0.2">
      <c r="A50" s="25" t="s">
        <v>74</v>
      </c>
      <c r="B50" s="49">
        <v>1.2</v>
      </c>
      <c r="C50" s="38">
        <v>2.6</v>
      </c>
      <c r="D50" s="50">
        <v>2</v>
      </c>
    </row>
    <row r="51" spans="1:4" ht="15" customHeight="1" x14ac:dyDescent="0.2">
      <c r="A51" s="25" t="s">
        <v>75</v>
      </c>
      <c r="B51" s="49">
        <v>3</v>
      </c>
      <c r="C51" s="38">
        <v>6.6</v>
      </c>
      <c r="D51" s="50">
        <v>1.6</v>
      </c>
    </row>
    <row r="52" spans="1:4" ht="15" customHeight="1" x14ac:dyDescent="0.2">
      <c r="A52" s="25" t="s">
        <v>76</v>
      </c>
      <c r="B52" s="49">
        <v>4.9000000000000004</v>
      </c>
      <c r="C52" s="38">
        <v>10.9</v>
      </c>
      <c r="D52" s="50">
        <v>3.9</v>
      </c>
    </row>
    <row r="53" spans="1:4" ht="15" customHeight="1" x14ac:dyDescent="0.2">
      <c r="A53" s="25" t="s">
        <v>77</v>
      </c>
      <c r="B53" s="49">
        <v>8</v>
      </c>
      <c r="C53" s="38">
        <v>17.7</v>
      </c>
      <c r="D53" s="50">
        <v>2.6</v>
      </c>
    </row>
    <row r="54" spans="1:4" ht="15" customHeight="1" x14ac:dyDescent="0.2">
      <c r="A54" s="25" t="s">
        <v>78</v>
      </c>
      <c r="B54" s="49">
        <v>3.1</v>
      </c>
      <c r="C54" s="38">
        <v>6.8</v>
      </c>
      <c r="D54" s="50">
        <v>1.7</v>
      </c>
    </row>
    <row r="55" spans="1:4" ht="15" customHeight="1" x14ac:dyDescent="0.2">
      <c r="A55" s="25" t="s">
        <v>79</v>
      </c>
      <c r="B55" s="49">
        <v>1.7</v>
      </c>
      <c r="C55" s="38">
        <v>3.8</v>
      </c>
      <c r="D55" s="50">
        <v>4.5999999999999996</v>
      </c>
    </row>
    <row r="56" spans="1:4" ht="15" customHeight="1" x14ac:dyDescent="0.2">
      <c r="A56" s="25" t="s">
        <v>80</v>
      </c>
      <c r="B56" s="49">
        <v>1.6</v>
      </c>
      <c r="C56" s="38">
        <v>3.5</v>
      </c>
      <c r="D56" s="50">
        <v>2</v>
      </c>
    </row>
    <row r="57" spans="1:4" ht="15" customHeight="1" x14ac:dyDescent="0.2">
      <c r="A57" s="23" t="s">
        <v>11</v>
      </c>
      <c r="B57" s="51">
        <v>0.1</v>
      </c>
      <c r="C57" s="45">
        <v>0.3</v>
      </c>
      <c r="D57" s="46">
        <v>0.7</v>
      </c>
    </row>
    <row r="58" spans="1:4" ht="15" customHeight="1" x14ac:dyDescent="0.2"/>
    <row r="59" spans="1:4" ht="15" customHeight="1" x14ac:dyDescent="0.2">
      <c r="A59" s="70" t="s">
        <v>14</v>
      </c>
      <c r="B59" s="71"/>
      <c r="C59" s="71"/>
      <c r="D59" s="71"/>
    </row>
    <row r="60" spans="1:4" ht="15" customHeight="1" x14ac:dyDescent="0.2">
      <c r="A60" s="82" t="s">
        <v>0</v>
      </c>
      <c r="B60" s="74"/>
      <c r="C60" s="74"/>
      <c r="D60" s="74"/>
    </row>
    <row r="61" spans="1:4" ht="15" customHeight="1" x14ac:dyDescent="0.2">
      <c r="A61" s="79" t="s">
        <v>47</v>
      </c>
      <c r="B61" s="71"/>
      <c r="C61" s="71"/>
      <c r="D61" s="71"/>
    </row>
    <row r="62" spans="1:4" ht="15" customHeight="1" x14ac:dyDescent="0.2">
      <c r="A62" s="79" t="s">
        <v>53</v>
      </c>
      <c r="B62" s="71"/>
      <c r="C62" s="71"/>
      <c r="D62" s="71"/>
    </row>
    <row r="63" spans="1:4" ht="15" customHeight="1" x14ac:dyDescent="0.2">
      <c r="A63" s="79" t="s">
        <v>54</v>
      </c>
      <c r="B63" s="71"/>
      <c r="C63" s="71"/>
      <c r="D63" s="71"/>
    </row>
    <row r="64" spans="1:4" ht="15" customHeight="1" x14ac:dyDescent="0.2">
      <c r="A64" s="79" t="s">
        <v>55</v>
      </c>
      <c r="B64" s="71"/>
      <c r="C64" s="71"/>
      <c r="D64" s="71"/>
    </row>
    <row r="65" ht="15" customHeight="1" x14ac:dyDescent="0.2"/>
  </sheetData>
  <mergeCells count="10">
    <mergeCell ref="A61:D61"/>
    <mergeCell ref="A62:D62"/>
    <mergeCell ref="A63:D63"/>
    <mergeCell ref="A64:D64"/>
    <mergeCell ref="A2:D2"/>
    <mergeCell ref="A3:D3"/>
    <mergeCell ref="A4:D4"/>
    <mergeCell ref="A5:D5"/>
    <mergeCell ref="A59:D59"/>
    <mergeCell ref="A60:D60"/>
  </mergeCells>
  <hyperlinks>
    <hyperlink ref="A1" location="Contents!A1" display="Contents" xr:uid="{45ECBC0C-D5E3-437E-A233-C0C273F633D0}"/>
  </hyperlinks>
  <printOptions horizontalCentered="1"/>
  <pageMargins left="0.02" right="0.02" top="0.01" bottom="0.01" header="0" footer="0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5"/>
  <sheetViews>
    <sheetView zoomScaleNormal="100" workbookViewId="0">
      <pane xSplit="2" ySplit="7" topLeftCell="C8" activePane="bottomRight" state="frozen"/>
      <selection activeCell="A2" sqref="A2:P2"/>
      <selection pane="topRight" activeCell="A2" sqref="A2:P2"/>
      <selection pane="bottomLeft" activeCell="A2" sqref="A2:P2"/>
      <selection pane="bottomRight" activeCell="A3" sqref="A3:M3"/>
    </sheetView>
  </sheetViews>
  <sheetFormatPr defaultColWidth="11.42578125" defaultRowHeight="12.95" customHeight="1" x14ac:dyDescent="0.2"/>
  <cols>
    <col min="1" max="1" width="8.7109375" bestFit="1" customWidth="1"/>
    <col min="2" max="2" width="31" customWidth="1"/>
    <col min="3" max="11" width="12.7109375" bestFit="1" customWidth="1"/>
    <col min="12" max="12" width="12.7109375" customWidth="1"/>
    <col min="13" max="13" width="12.7109375" bestFit="1" customWidth="1"/>
  </cols>
  <sheetData>
    <row r="1" spans="1:13" ht="15" customHeight="1" x14ac:dyDescent="0.2">
      <c r="A1" s="52" t="s">
        <v>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5" customHeight="1" x14ac:dyDescent="0.2">
      <c r="A2" s="57" t="s">
        <v>101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5" customHeight="1" x14ac:dyDescent="0.2">
      <c r="A3" s="57" t="s">
        <v>119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ht="15" customHeight="1" x14ac:dyDescent="0.25">
      <c r="A5" s="61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s="32" customFormat="1" ht="15" customHeight="1" x14ac:dyDescent="0.2">
      <c r="A6" s="62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ht="15" customHeight="1" x14ac:dyDescent="0.2">
      <c r="A7" s="64" t="s">
        <v>2</v>
      </c>
      <c r="B7" s="64"/>
      <c r="C7" s="6">
        <v>2015</v>
      </c>
      <c r="D7" s="6">
        <v>2016</v>
      </c>
      <c r="E7" s="6">
        <v>2017</v>
      </c>
      <c r="F7" s="6">
        <v>2018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6">
        <v>2025</v>
      </c>
    </row>
    <row r="8" spans="1:13" ht="15" customHeight="1" x14ac:dyDescent="0.2">
      <c r="A8" s="65" t="s">
        <v>3</v>
      </c>
      <c r="B8" s="4" t="s">
        <v>3</v>
      </c>
      <c r="C8" s="27">
        <v>2147.8000000000002</v>
      </c>
      <c r="D8" s="27">
        <v>2165.3000000000002</v>
      </c>
      <c r="E8" s="27">
        <v>2175.3000000000002</v>
      </c>
      <c r="F8" s="27">
        <v>2203.6999999999998</v>
      </c>
      <c r="G8" s="27">
        <v>2230.4</v>
      </c>
      <c r="H8" s="27">
        <v>2222.6</v>
      </c>
      <c r="I8" s="27">
        <v>2286.5</v>
      </c>
      <c r="J8" s="27">
        <v>2350.4</v>
      </c>
      <c r="K8" s="27">
        <v>2352.3000000000002</v>
      </c>
      <c r="L8" s="27">
        <v>2365.6</v>
      </c>
      <c r="M8" s="27">
        <v>2376.4</v>
      </c>
    </row>
    <row r="9" spans="1:13" ht="15" customHeight="1" x14ac:dyDescent="0.2">
      <c r="A9" s="65"/>
      <c r="B9" s="18" t="s">
        <v>4</v>
      </c>
      <c r="C9" s="28">
        <v>122.8</v>
      </c>
      <c r="D9" s="28">
        <v>115.3</v>
      </c>
      <c r="E9" s="28">
        <v>105.5</v>
      </c>
      <c r="F9" s="28">
        <v>96.1</v>
      </c>
      <c r="G9" s="28">
        <v>95</v>
      </c>
      <c r="H9" s="28">
        <v>97.6</v>
      </c>
      <c r="I9" s="28">
        <v>89.8</v>
      </c>
      <c r="J9" s="28">
        <v>95.4</v>
      </c>
      <c r="K9" s="28">
        <v>74.099999999999994</v>
      </c>
      <c r="L9" s="28">
        <v>83.3</v>
      </c>
      <c r="M9" s="28">
        <v>79.8</v>
      </c>
    </row>
    <row r="10" spans="1:13" ht="15" customHeight="1" x14ac:dyDescent="0.2">
      <c r="A10" s="65"/>
      <c r="B10" s="18" t="s">
        <v>5</v>
      </c>
      <c r="C10" s="28">
        <v>1847.4</v>
      </c>
      <c r="D10" s="28">
        <v>1859.4</v>
      </c>
      <c r="E10" s="28">
        <v>1856.8</v>
      </c>
      <c r="F10" s="28">
        <v>1894.4</v>
      </c>
      <c r="G10" s="28">
        <v>1930.2</v>
      </c>
      <c r="H10" s="28">
        <v>1896.7</v>
      </c>
      <c r="I10" s="28">
        <v>1974.6</v>
      </c>
      <c r="J10" s="28">
        <v>2039</v>
      </c>
      <c r="K10" s="28">
        <v>2064.9</v>
      </c>
      <c r="L10" s="28">
        <v>2086</v>
      </c>
      <c r="M10" s="28">
        <v>2096.3000000000002</v>
      </c>
    </row>
    <row r="11" spans="1:13" ht="15" customHeight="1" x14ac:dyDescent="0.2">
      <c r="A11" s="65"/>
      <c r="B11" s="18" t="s">
        <v>6</v>
      </c>
      <c r="C11" s="28">
        <v>169.5</v>
      </c>
      <c r="D11" s="28">
        <v>179.7</v>
      </c>
      <c r="E11" s="28">
        <v>202.9</v>
      </c>
      <c r="F11" s="28">
        <v>205.2</v>
      </c>
      <c r="G11" s="28">
        <v>196.1</v>
      </c>
      <c r="H11" s="28">
        <v>215</v>
      </c>
      <c r="I11" s="28">
        <v>212.3</v>
      </c>
      <c r="J11" s="28">
        <v>210.7</v>
      </c>
      <c r="K11" s="28">
        <v>205.1</v>
      </c>
      <c r="L11" s="28">
        <v>191.3</v>
      </c>
      <c r="M11" s="28">
        <v>193.4</v>
      </c>
    </row>
    <row r="12" spans="1:13" ht="15" customHeight="1" x14ac:dyDescent="0.2">
      <c r="A12" s="65"/>
      <c r="B12" s="19" t="s">
        <v>57</v>
      </c>
      <c r="C12" s="28">
        <v>8.1999999999999993</v>
      </c>
      <c r="D12" s="28">
        <v>11</v>
      </c>
      <c r="E12" s="28">
        <v>10.199999999999999</v>
      </c>
      <c r="F12" s="28">
        <v>7.9</v>
      </c>
      <c r="G12" s="28">
        <v>9.1</v>
      </c>
      <c r="H12" s="28">
        <v>13.4</v>
      </c>
      <c r="I12" s="28">
        <v>9.8000000000000007</v>
      </c>
      <c r="J12" s="28">
        <v>5.4</v>
      </c>
      <c r="K12" s="28">
        <v>8.3000000000000007</v>
      </c>
      <c r="L12" s="28">
        <v>5</v>
      </c>
      <c r="M12" s="28">
        <v>7</v>
      </c>
    </row>
    <row r="13" spans="1:13" ht="15" customHeight="1" x14ac:dyDescent="0.2">
      <c r="A13" s="65" t="s">
        <v>12</v>
      </c>
      <c r="B13" s="4" t="s">
        <v>3</v>
      </c>
      <c r="C13" s="27">
        <v>1171.8</v>
      </c>
      <c r="D13" s="27">
        <v>1178.4000000000001</v>
      </c>
      <c r="E13" s="27">
        <v>1189.4000000000001</v>
      </c>
      <c r="F13" s="27">
        <v>1197.2</v>
      </c>
      <c r="G13" s="27">
        <v>1202.5</v>
      </c>
      <c r="H13" s="27">
        <v>1198.0999999999999</v>
      </c>
      <c r="I13" s="27">
        <v>1220.3</v>
      </c>
      <c r="J13" s="27">
        <v>1256.2</v>
      </c>
      <c r="K13" s="27">
        <v>1244</v>
      </c>
      <c r="L13" s="27">
        <v>1238</v>
      </c>
      <c r="M13" s="27">
        <v>1243.3</v>
      </c>
    </row>
    <row r="14" spans="1:13" ht="15" customHeight="1" x14ac:dyDescent="0.2">
      <c r="A14" s="65"/>
      <c r="B14" s="18" t="s">
        <v>4</v>
      </c>
      <c r="C14" s="28">
        <v>88.1</v>
      </c>
      <c r="D14" s="28">
        <v>83.1</v>
      </c>
      <c r="E14" s="28">
        <v>77.5</v>
      </c>
      <c r="F14" s="28">
        <v>69.5</v>
      </c>
      <c r="G14" s="28">
        <v>68.099999999999994</v>
      </c>
      <c r="H14" s="28">
        <v>68.400000000000006</v>
      </c>
      <c r="I14" s="28">
        <v>66</v>
      </c>
      <c r="J14" s="28">
        <v>66.400000000000006</v>
      </c>
      <c r="K14" s="28">
        <v>54.4</v>
      </c>
      <c r="L14" s="28">
        <v>58.8</v>
      </c>
      <c r="M14" s="28">
        <v>55.7</v>
      </c>
    </row>
    <row r="15" spans="1:13" ht="15" customHeight="1" x14ac:dyDescent="0.2">
      <c r="A15" s="65"/>
      <c r="B15" s="18" t="s">
        <v>5</v>
      </c>
      <c r="C15" s="28">
        <v>961.2</v>
      </c>
      <c r="D15" s="28">
        <v>964</v>
      </c>
      <c r="E15" s="28">
        <v>964.7</v>
      </c>
      <c r="F15" s="28">
        <v>982.3</v>
      </c>
      <c r="G15" s="28">
        <v>993.9</v>
      </c>
      <c r="H15" s="28">
        <v>975.4</v>
      </c>
      <c r="I15" s="28">
        <v>1004.6</v>
      </c>
      <c r="J15" s="28">
        <v>1044.2</v>
      </c>
      <c r="K15" s="28">
        <v>1044.2</v>
      </c>
      <c r="L15" s="28">
        <v>1045.5999999999999</v>
      </c>
      <c r="M15" s="28">
        <v>1051.7</v>
      </c>
    </row>
    <row r="16" spans="1:13" ht="15" customHeight="1" x14ac:dyDescent="0.2">
      <c r="A16" s="65"/>
      <c r="B16" s="18" t="s">
        <v>6</v>
      </c>
      <c r="C16" s="28">
        <v>119.2</v>
      </c>
      <c r="D16" s="28">
        <v>127.4</v>
      </c>
      <c r="E16" s="28">
        <v>143.9</v>
      </c>
      <c r="F16" s="28">
        <v>142.19999999999999</v>
      </c>
      <c r="G16" s="28">
        <v>137.1</v>
      </c>
      <c r="H16" s="28">
        <v>149.30000000000001</v>
      </c>
      <c r="I16" s="28">
        <v>146.80000000000001</v>
      </c>
      <c r="J16" s="28">
        <v>143.19999999999999</v>
      </c>
      <c r="K16" s="28">
        <v>142.4</v>
      </c>
      <c r="L16" s="28">
        <v>131.80000000000001</v>
      </c>
      <c r="M16" s="28">
        <v>133.4</v>
      </c>
    </row>
    <row r="17" spans="1:13" ht="15" customHeight="1" x14ac:dyDescent="0.2">
      <c r="A17" s="65"/>
      <c r="B17" s="19" t="s">
        <v>57</v>
      </c>
      <c r="C17" s="28">
        <v>3.3</v>
      </c>
      <c r="D17" s="28">
        <v>3.9</v>
      </c>
      <c r="E17" s="28">
        <v>3.3</v>
      </c>
      <c r="F17" s="28">
        <v>3.3</v>
      </c>
      <c r="G17" s="28">
        <v>3.4</v>
      </c>
      <c r="H17" s="28">
        <v>4.9000000000000004</v>
      </c>
      <c r="I17" s="28">
        <v>3</v>
      </c>
      <c r="J17" s="28">
        <v>2.2999999999999998</v>
      </c>
      <c r="K17" s="28">
        <v>3</v>
      </c>
      <c r="L17" s="28">
        <v>1.8</v>
      </c>
      <c r="M17" s="28">
        <v>2.6</v>
      </c>
    </row>
    <row r="18" spans="1:13" ht="15" customHeight="1" x14ac:dyDescent="0.2">
      <c r="A18" s="65" t="s">
        <v>13</v>
      </c>
      <c r="B18" s="4" t="s">
        <v>3</v>
      </c>
      <c r="C18" s="27">
        <v>976</v>
      </c>
      <c r="D18" s="27">
        <v>986.9</v>
      </c>
      <c r="E18" s="27">
        <v>985.9</v>
      </c>
      <c r="F18" s="27">
        <v>1006.5</v>
      </c>
      <c r="G18" s="27">
        <v>1027.9000000000001</v>
      </c>
      <c r="H18" s="27">
        <v>1024.5999999999999</v>
      </c>
      <c r="I18" s="27">
        <v>1066.2</v>
      </c>
      <c r="J18" s="27">
        <v>1094.2</v>
      </c>
      <c r="K18" s="27">
        <v>1108.3</v>
      </c>
      <c r="L18" s="27">
        <v>1127.5999999999999</v>
      </c>
      <c r="M18" s="27">
        <v>1133.0999999999999</v>
      </c>
    </row>
    <row r="19" spans="1:13" ht="15" customHeight="1" x14ac:dyDescent="0.2">
      <c r="A19" s="65"/>
      <c r="B19" s="18" t="s">
        <v>4</v>
      </c>
      <c r="C19" s="28">
        <v>34.700000000000003</v>
      </c>
      <c r="D19" s="28">
        <v>32.1</v>
      </c>
      <c r="E19" s="28">
        <v>28</v>
      </c>
      <c r="F19" s="28">
        <v>26.7</v>
      </c>
      <c r="G19" s="28">
        <v>26.9</v>
      </c>
      <c r="H19" s="28">
        <v>29.1</v>
      </c>
      <c r="I19" s="28">
        <v>23.8</v>
      </c>
      <c r="J19" s="28">
        <v>29</v>
      </c>
      <c r="K19" s="28">
        <v>19.7</v>
      </c>
      <c r="L19" s="28">
        <v>24.5</v>
      </c>
      <c r="M19" s="28">
        <v>24.1</v>
      </c>
    </row>
    <row r="20" spans="1:13" ht="15" customHeight="1" x14ac:dyDescent="0.2">
      <c r="A20" s="65"/>
      <c r="B20" s="18" t="s">
        <v>5</v>
      </c>
      <c r="C20" s="28">
        <v>886.1</v>
      </c>
      <c r="D20" s="28">
        <v>895.4</v>
      </c>
      <c r="E20" s="28">
        <v>892</v>
      </c>
      <c r="F20" s="28">
        <v>912.1</v>
      </c>
      <c r="G20" s="28">
        <v>936.3</v>
      </c>
      <c r="H20" s="28">
        <v>921.3</v>
      </c>
      <c r="I20" s="28">
        <v>970.1</v>
      </c>
      <c r="J20" s="28">
        <v>994.7</v>
      </c>
      <c r="K20" s="28">
        <v>1020.7</v>
      </c>
      <c r="L20" s="28">
        <v>1040.4000000000001</v>
      </c>
      <c r="M20" s="28">
        <v>1044.5999999999999</v>
      </c>
    </row>
    <row r="21" spans="1:13" ht="15" customHeight="1" x14ac:dyDescent="0.2">
      <c r="A21" s="65"/>
      <c r="B21" s="18" t="s">
        <v>6</v>
      </c>
      <c r="C21" s="28">
        <v>50.3</v>
      </c>
      <c r="D21" s="28">
        <v>52.3</v>
      </c>
      <c r="E21" s="28">
        <v>59</v>
      </c>
      <c r="F21" s="28">
        <v>63</v>
      </c>
      <c r="G21" s="28">
        <v>59</v>
      </c>
      <c r="H21" s="28">
        <v>65.7</v>
      </c>
      <c r="I21" s="28">
        <v>65.5</v>
      </c>
      <c r="J21" s="28">
        <v>67.5</v>
      </c>
      <c r="K21" s="28">
        <v>62.7</v>
      </c>
      <c r="L21" s="28">
        <v>59.6</v>
      </c>
      <c r="M21" s="28">
        <v>60</v>
      </c>
    </row>
    <row r="22" spans="1:13" ht="15" customHeight="1" x14ac:dyDescent="0.2">
      <c r="A22" s="65"/>
      <c r="B22" s="19" t="s">
        <v>57</v>
      </c>
      <c r="C22" s="28">
        <v>4.9000000000000004</v>
      </c>
      <c r="D22" s="28">
        <v>7.1</v>
      </c>
      <c r="E22" s="28">
        <v>6.9</v>
      </c>
      <c r="F22" s="28">
        <v>4.5999999999999996</v>
      </c>
      <c r="G22" s="28">
        <v>5.8</v>
      </c>
      <c r="H22" s="28">
        <v>8.5</v>
      </c>
      <c r="I22" s="28">
        <v>6.8</v>
      </c>
      <c r="J22" s="28">
        <v>3</v>
      </c>
      <c r="K22" s="28">
        <v>5.3</v>
      </c>
      <c r="L22" s="28">
        <v>3.2</v>
      </c>
      <c r="M22" s="28">
        <v>4.4000000000000004</v>
      </c>
    </row>
    <row r="23" spans="1:13" ht="15" customHeight="1" x14ac:dyDescent="0.2"/>
    <row r="24" spans="1:13" s="32" customFormat="1" ht="15" customHeight="1" x14ac:dyDescent="0.2">
      <c r="A24" s="63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1:13" ht="15" customHeight="1" x14ac:dyDescent="0.2"/>
  </sheetData>
  <mergeCells count="10">
    <mergeCell ref="A24:M24"/>
    <mergeCell ref="A7:B7"/>
    <mergeCell ref="A8:A12"/>
    <mergeCell ref="A13:A17"/>
    <mergeCell ref="A18:A22"/>
    <mergeCell ref="A2:M2"/>
    <mergeCell ref="A3:M3"/>
    <mergeCell ref="A4:M4"/>
    <mergeCell ref="A5:M5"/>
    <mergeCell ref="A6:M6"/>
  </mergeCells>
  <hyperlinks>
    <hyperlink ref="A1" location="Contents!A1" display="Contents" xr:uid="{251A69B7-89C0-48AC-9D88-11D8F0050625}"/>
  </hyperlinks>
  <printOptions horizontalCentered="1"/>
  <pageMargins left="0.02" right="0.02" top="0.01" bottom="0.01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zoomScaleNormal="100" workbookViewId="0">
      <pane xSplit="1" ySplit="8" topLeftCell="B9" activePane="bottomRight" state="frozen"/>
      <selection activeCell="A2" sqref="A2:P2"/>
      <selection pane="topRight" activeCell="A2" sqref="A2:P2"/>
      <selection pane="bottomLeft" activeCell="A2" sqref="A2:P2"/>
      <selection pane="bottomRight" activeCell="A3" sqref="A3:J3"/>
    </sheetView>
  </sheetViews>
  <sheetFormatPr defaultColWidth="11.42578125" defaultRowHeight="12.95" customHeight="1" x14ac:dyDescent="0.2"/>
  <cols>
    <col min="1" max="1" width="29.28515625" customWidth="1"/>
    <col min="2" max="10" width="12.5703125" customWidth="1"/>
  </cols>
  <sheetData>
    <row r="1" spans="1:10" ht="15" customHeight="1" x14ac:dyDescent="0.2">
      <c r="A1" s="52" t="s">
        <v>56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">
      <c r="A2" s="57" t="s">
        <v>102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5" customHeight="1" x14ac:dyDescent="0.2">
      <c r="A3" s="57" t="s">
        <v>120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5" customHeight="1" x14ac:dyDescent="0.25">
      <c r="A5" s="61" t="s">
        <v>0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s="32" customFormat="1" ht="15" customHeight="1" x14ac:dyDescent="0.2">
      <c r="A6" s="62" t="s">
        <v>1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15" customHeight="1" x14ac:dyDescent="0.2">
      <c r="A7" s="64" t="s">
        <v>2</v>
      </c>
      <c r="B7" s="66" t="s">
        <v>3</v>
      </c>
      <c r="C7" s="66"/>
      <c r="D7" s="66"/>
      <c r="E7" s="66" t="s">
        <v>15</v>
      </c>
      <c r="F7" s="66"/>
      <c r="G7" s="66"/>
      <c r="H7" s="66" t="s">
        <v>16</v>
      </c>
      <c r="I7" s="66"/>
      <c r="J7" s="66"/>
    </row>
    <row r="8" spans="1:10" ht="15" customHeight="1" x14ac:dyDescent="0.2">
      <c r="A8" s="64"/>
      <c r="B8" s="5" t="s">
        <v>3</v>
      </c>
      <c r="C8" s="5" t="s">
        <v>12</v>
      </c>
      <c r="D8" s="5" t="s">
        <v>13</v>
      </c>
      <c r="E8" s="5" t="s">
        <v>3</v>
      </c>
      <c r="F8" s="5" t="s">
        <v>12</v>
      </c>
      <c r="G8" s="5" t="s">
        <v>13</v>
      </c>
      <c r="H8" s="5" t="s">
        <v>3</v>
      </c>
      <c r="I8" s="5" t="s">
        <v>12</v>
      </c>
      <c r="J8" s="5" t="s">
        <v>13</v>
      </c>
    </row>
    <row r="9" spans="1:10" ht="15" customHeight="1" x14ac:dyDescent="0.2">
      <c r="A9" s="4" t="s">
        <v>3</v>
      </c>
      <c r="B9" s="16">
        <v>2376.4</v>
      </c>
      <c r="C9" s="16">
        <v>1243.3</v>
      </c>
      <c r="D9" s="16">
        <v>1133.0999999999999</v>
      </c>
      <c r="E9" s="16">
        <v>2137.1999999999998</v>
      </c>
      <c r="F9" s="16">
        <v>1154.5999999999999</v>
      </c>
      <c r="G9" s="16">
        <v>982.6</v>
      </c>
      <c r="H9" s="16">
        <v>239.3</v>
      </c>
      <c r="I9" s="16">
        <v>88.7</v>
      </c>
      <c r="J9" s="16">
        <v>150.5</v>
      </c>
    </row>
    <row r="10" spans="1:10" ht="15" customHeight="1" x14ac:dyDescent="0.2">
      <c r="A10" s="18" t="s">
        <v>4</v>
      </c>
      <c r="B10" s="17">
        <v>79.8</v>
      </c>
      <c r="C10" s="17">
        <v>55.7</v>
      </c>
      <c r="D10" s="17">
        <v>24.1</v>
      </c>
      <c r="E10" s="17">
        <v>75</v>
      </c>
      <c r="F10" s="17">
        <v>52.6</v>
      </c>
      <c r="G10" s="17">
        <v>22.4</v>
      </c>
      <c r="H10" s="17">
        <v>4.8</v>
      </c>
      <c r="I10" s="17">
        <v>3.1</v>
      </c>
      <c r="J10" s="17">
        <v>1.6</v>
      </c>
    </row>
    <row r="11" spans="1:10" ht="15" customHeight="1" x14ac:dyDescent="0.2">
      <c r="A11" s="18" t="s">
        <v>5</v>
      </c>
      <c r="B11" s="17">
        <v>2096.3000000000002</v>
      </c>
      <c r="C11" s="17">
        <v>1051.7</v>
      </c>
      <c r="D11" s="17">
        <v>1044.5999999999999</v>
      </c>
      <c r="E11" s="17">
        <v>1908.1</v>
      </c>
      <c r="F11" s="17">
        <v>990.2</v>
      </c>
      <c r="G11" s="17">
        <v>917.9</v>
      </c>
      <c r="H11" s="17">
        <v>188.2</v>
      </c>
      <c r="I11" s="17">
        <v>61.5</v>
      </c>
      <c r="J11" s="17">
        <v>126.7</v>
      </c>
    </row>
    <row r="12" spans="1:10" ht="15" customHeight="1" x14ac:dyDescent="0.2">
      <c r="A12" s="18" t="s">
        <v>6</v>
      </c>
      <c r="B12" s="17">
        <v>193.4</v>
      </c>
      <c r="C12" s="17">
        <v>133.4</v>
      </c>
      <c r="D12" s="17">
        <v>60</v>
      </c>
      <c r="E12" s="17">
        <v>149.4</v>
      </c>
      <c r="F12" s="17">
        <v>110.2</v>
      </c>
      <c r="G12" s="17">
        <v>39.200000000000003</v>
      </c>
      <c r="H12" s="17">
        <v>44</v>
      </c>
      <c r="I12" s="17">
        <v>23.1</v>
      </c>
      <c r="J12" s="17">
        <v>20.8</v>
      </c>
    </row>
    <row r="13" spans="1:10" ht="15" customHeight="1" x14ac:dyDescent="0.2">
      <c r="A13" s="19" t="s">
        <v>57</v>
      </c>
      <c r="B13" s="17">
        <v>7</v>
      </c>
      <c r="C13" s="17">
        <v>2.6</v>
      </c>
      <c r="D13" s="17">
        <v>4.4000000000000004</v>
      </c>
      <c r="E13" s="17">
        <v>4.7</v>
      </c>
      <c r="F13" s="17">
        <v>1.6</v>
      </c>
      <c r="G13" s="17">
        <v>3.1</v>
      </c>
      <c r="H13" s="17">
        <v>2.2999999999999998</v>
      </c>
      <c r="I13" s="17">
        <v>1</v>
      </c>
      <c r="J13" s="17">
        <v>1.3</v>
      </c>
    </row>
    <row r="14" spans="1:10" ht="15" customHeight="1" x14ac:dyDescent="0.2"/>
    <row r="15" spans="1:10" s="32" customFormat="1" ht="15" customHeight="1" x14ac:dyDescent="0.2">
      <c r="A15" s="63" t="s">
        <v>14</v>
      </c>
      <c r="B15" s="58"/>
      <c r="C15" s="58"/>
      <c r="D15" s="58"/>
      <c r="E15" s="58"/>
      <c r="F15" s="58"/>
      <c r="G15" s="58"/>
      <c r="H15" s="58"/>
      <c r="I15" s="58"/>
      <c r="J15" s="58"/>
    </row>
    <row r="16" spans="1:10" ht="15" customHeight="1" x14ac:dyDescent="0.2"/>
  </sheetData>
  <mergeCells count="10">
    <mergeCell ref="A15:J15"/>
    <mergeCell ref="A7:A8"/>
    <mergeCell ref="B7:D7"/>
    <mergeCell ref="E7:G7"/>
    <mergeCell ref="H7:J7"/>
    <mergeCell ref="A2:J2"/>
    <mergeCell ref="A3:J3"/>
    <mergeCell ref="A4:J4"/>
    <mergeCell ref="A5:J5"/>
    <mergeCell ref="A6:J6"/>
  </mergeCells>
  <hyperlinks>
    <hyperlink ref="A1" location="Contents!A1" display="Contents" xr:uid="{47BF66FF-B596-43DD-9128-D13B2C835AB9}"/>
  </hyperlinks>
  <printOptions horizontalCentered="1"/>
  <pageMargins left="0.02" right="0.02" top="0.01" bottom="0.01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4"/>
  <sheetViews>
    <sheetView zoomScaleNormal="100" workbookViewId="0">
      <pane xSplit="1" ySplit="8" topLeftCell="B9" activePane="bottomRight" state="frozen"/>
      <selection activeCell="A2" sqref="A2:P2"/>
      <selection pane="topRight" activeCell="A2" sqref="A2:P2"/>
      <selection pane="bottomLeft" activeCell="A2" sqref="A2:P2"/>
      <selection pane="bottomRight" activeCell="A3" sqref="A3:P3"/>
    </sheetView>
  </sheetViews>
  <sheetFormatPr defaultColWidth="11.42578125" defaultRowHeight="12.95" customHeight="1" x14ac:dyDescent="0.2"/>
  <cols>
    <col min="1" max="1" width="23.7109375" bestFit="1" customWidth="1"/>
    <col min="2" max="16" width="12.5703125" customWidth="1"/>
  </cols>
  <sheetData>
    <row r="1" spans="1:16" ht="15" customHeight="1" x14ac:dyDescent="0.2">
      <c r="A1" s="52" t="s">
        <v>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5" customHeight="1" x14ac:dyDescent="0.2">
      <c r="A2" s="57" t="s">
        <v>103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5" customHeight="1" x14ac:dyDescent="0.2">
      <c r="A3" s="57" t="s">
        <v>121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61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s="32" customFormat="1" ht="15" customHeight="1" x14ac:dyDescent="0.2">
      <c r="A6" s="62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5" customHeight="1" x14ac:dyDescent="0.2">
      <c r="A7" s="66" t="s">
        <v>2</v>
      </c>
      <c r="B7" s="66" t="s">
        <v>3</v>
      </c>
      <c r="C7" s="66"/>
      <c r="D7" s="66"/>
      <c r="E7" s="66" t="s">
        <v>4</v>
      </c>
      <c r="F7" s="66"/>
      <c r="G7" s="66"/>
      <c r="H7" s="66" t="s">
        <v>5</v>
      </c>
      <c r="I7" s="66"/>
      <c r="J7" s="66"/>
      <c r="K7" s="66" t="s">
        <v>6</v>
      </c>
      <c r="L7" s="66"/>
      <c r="M7" s="66"/>
      <c r="N7" s="67" t="s">
        <v>57</v>
      </c>
      <c r="O7" s="68"/>
      <c r="P7" s="68"/>
    </row>
    <row r="8" spans="1:16" ht="15" customHeight="1" x14ac:dyDescent="0.2">
      <c r="A8" s="66"/>
      <c r="B8" s="5" t="s">
        <v>3</v>
      </c>
      <c r="C8" s="5" t="s">
        <v>12</v>
      </c>
      <c r="D8" s="5" t="s">
        <v>13</v>
      </c>
      <c r="E8" s="5" t="s">
        <v>3</v>
      </c>
      <c r="F8" s="5" t="s">
        <v>12</v>
      </c>
      <c r="G8" s="5" t="s">
        <v>13</v>
      </c>
      <c r="H8" s="5" t="s">
        <v>3</v>
      </c>
      <c r="I8" s="5" t="s">
        <v>12</v>
      </c>
      <c r="J8" s="5" t="s">
        <v>13</v>
      </c>
      <c r="K8" s="5" t="s">
        <v>3</v>
      </c>
      <c r="L8" s="5" t="s">
        <v>12</v>
      </c>
      <c r="M8" s="5" t="s">
        <v>13</v>
      </c>
      <c r="N8" s="5" t="s">
        <v>3</v>
      </c>
      <c r="O8" s="5" t="s">
        <v>12</v>
      </c>
      <c r="P8" s="5" t="s">
        <v>13</v>
      </c>
    </row>
    <row r="9" spans="1:16" ht="15" customHeight="1" x14ac:dyDescent="0.2">
      <c r="A9" s="4" t="s">
        <v>3</v>
      </c>
      <c r="B9" s="16">
        <v>2376.4</v>
      </c>
      <c r="C9" s="16">
        <v>1243.3</v>
      </c>
      <c r="D9" s="16">
        <v>1133.0999999999999</v>
      </c>
      <c r="E9" s="16">
        <v>79.8</v>
      </c>
      <c r="F9" s="16">
        <v>55.7</v>
      </c>
      <c r="G9" s="16">
        <v>24.1</v>
      </c>
      <c r="H9" s="16">
        <v>2096.3000000000002</v>
      </c>
      <c r="I9" s="16">
        <v>1051.7</v>
      </c>
      <c r="J9" s="16">
        <v>1044.5999999999999</v>
      </c>
      <c r="K9" s="16">
        <v>193.4</v>
      </c>
      <c r="L9" s="16">
        <v>133.4</v>
      </c>
      <c r="M9" s="16">
        <v>60</v>
      </c>
      <c r="N9" s="16">
        <v>7</v>
      </c>
      <c r="O9" s="16">
        <v>2.6</v>
      </c>
      <c r="P9" s="16">
        <v>4.4000000000000004</v>
      </c>
    </row>
    <row r="10" spans="1:16" ht="15" customHeight="1" x14ac:dyDescent="0.2">
      <c r="A10" s="18" t="s">
        <v>17</v>
      </c>
      <c r="B10" s="17">
        <v>25.6</v>
      </c>
      <c r="C10" s="17">
        <v>16.7</v>
      </c>
      <c r="D10" s="17">
        <v>8.9</v>
      </c>
      <c r="E10" s="17" t="s">
        <v>10</v>
      </c>
      <c r="F10" s="17" t="s">
        <v>10</v>
      </c>
      <c r="G10" s="17" t="s">
        <v>10</v>
      </c>
      <c r="H10" s="17">
        <v>25</v>
      </c>
      <c r="I10" s="17">
        <v>16.399999999999999</v>
      </c>
      <c r="J10" s="17">
        <v>8.6</v>
      </c>
      <c r="K10" s="17">
        <v>0.5</v>
      </c>
      <c r="L10" s="17">
        <v>0.3</v>
      </c>
      <c r="M10" s="17">
        <v>0.2</v>
      </c>
      <c r="N10" s="17">
        <v>0.1</v>
      </c>
      <c r="O10" s="17" t="s">
        <v>10</v>
      </c>
      <c r="P10" s="17">
        <v>0.1</v>
      </c>
    </row>
    <row r="11" spans="1:16" ht="15" customHeight="1" x14ac:dyDescent="0.2">
      <c r="A11" s="18" t="s">
        <v>18</v>
      </c>
      <c r="B11" s="17">
        <v>101.1</v>
      </c>
      <c r="C11" s="17">
        <v>52.9</v>
      </c>
      <c r="D11" s="17">
        <v>48.2</v>
      </c>
      <c r="E11" s="17">
        <v>0.3</v>
      </c>
      <c r="F11" s="17">
        <v>0.1</v>
      </c>
      <c r="G11" s="17">
        <v>0.1</v>
      </c>
      <c r="H11" s="17">
        <v>97.3</v>
      </c>
      <c r="I11" s="17">
        <v>50.6</v>
      </c>
      <c r="J11" s="17">
        <v>46.7</v>
      </c>
      <c r="K11" s="17">
        <v>3.2</v>
      </c>
      <c r="L11" s="17">
        <v>2</v>
      </c>
      <c r="M11" s="17">
        <v>1.2</v>
      </c>
      <c r="N11" s="17">
        <v>0.4</v>
      </c>
      <c r="O11" s="17">
        <v>0.1</v>
      </c>
      <c r="P11" s="17">
        <v>0.3</v>
      </c>
    </row>
    <row r="12" spans="1:16" ht="15" customHeight="1" x14ac:dyDescent="0.2">
      <c r="A12" s="18" t="s">
        <v>19</v>
      </c>
      <c r="B12" s="17">
        <v>188</v>
      </c>
      <c r="C12" s="17">
        <v>89.8</v>
      </c>
      <c r="D12" s="17">
        <v>98.2</v>
      </c>
      <c r="E12" s="17">
        <v>1.1000000000000001</v>
      </c>
      <c r="F12" s="17">
        <v>0.7</v>
      </c>
      <c r="G12" s="17">
        <v>0.3</v>
      </c>
      <c r="H12" s="17">
        <v>178.9</v>
      </c>
      <c r="I12" s="17">
        <v>83.9</v>
      </c>
      <c r="J12" s="17">
        <v>95</v>
      </c>
      <c r="K12" s="17">
        <v>7.6</v>
      </c>
      <c r="L12" s="17">
        <v>4.8</v>
      </c>
      <c r="M12" s="17">
        <v>2.8</v>
      </c>
      <c r="N12" s="17">
        <v>0.3</v>
      </c>
      <c r="O12" s="17">
        <v>0.3</v>
      </c>
      <c r="P12" s="17" t="s">
        <v>10</v>
      </c>
    </row>
    <row r="13" spans="1:16" ht="15" customHeight="1" x14ac:dyDescent="0.2">
      <c r="A13" s="18" t="s">
        <v>20</v>
      </c>
      <c r="B13" s="17">
        <v>271.39999999999998</v>
      </c>
      <c r="C13" s="17">
        <v>137.5</v>
      </c>
      <c r="D13" s="17">
        <v>134</v>
      </c>
      <c r="E13" s="17">
        <v>4.4000000000000004</v>
      </c>
      <c r="F13" s="17">
        <v>2.7</v>
      </c>
      <c r="G13" s="17">
        <v>1.6</v>
      </c>
      <c r="H13" s="17">
        <v>249.4</v>
      </c>
      <c r="I13" s="17">
        <v>123.7</v>
      </c>
      <c r="J13" s="17">
        <v>125.7</v>
      </c>
      <c r="K13" s="17">
        <v>17.399999999999999</v>
      </c>
      <c r="L13" s="17">
        <v>11</v>
      </c>
      <c r="M13" s="17">
        <v>6.4</v>
      </c>
      <c r="N13" s="17">
        <v>0.3</v>
      </c>
      <c r="O13" s="17">
        <v>0.1</v>
      </c>
      <c r="P13" s="17">
        <v>0.2</v>
      </c>
    </row>
    <row r="14" spans="1:16" ht="15" customHeight="1" x14ac:dyDescent="0.2">
      <c r="A14" s="18" t="s">
        <v>21</v>
      </c>
      <c r="B14" s="17">
        <v>290.2</v>
      </c>
      <c r="C14" s="17">
        <v>146.19999999999999</v>
      </c>
      <c r="D14" s="17">
        <v>144</v>
      </c>
      <c r="E14" s="17">
        <v>8.5</v>
      </c>
      <c r="F14" s="17">
        <v>6</v>
      </c>
      <c r="G14" s="17">
        <v>2.5</v>
      </c>
      <c r="H14" s="17">
        <v>261.39999999999998</v>
      </c>
      <c r="I14" s="17">
        <v>127.2</v>
      </c>
      <c r="J14" s="17">
        <v>134.30000000000001</v>
      </c>
      <c r="K14" s="17">
        <v>20</v>
      </c>
      <c r="L14" s="17">
        <v>12.8</v>
      </c>
      <c r="M14" s="17">
        <v>7.1</v>
      </c>
      <c r="N14" s="17">
        <v>0.3</v>
      </c>
      <c r="O14" s="17">
        <v>0.2</v>
      </c>
      <c r="P14" s="17">
        <v>0.1</v>
      </c>
    </row>
    <row r="15" spans="1:16" ht="15" customHeight="1" x14ac:dyDescent="0.2">
      <c r="A15" s="18" t="s">
        <v>22</v>
      </c>
      <c r="B15" s="17">
        <v>280.3</v>
      </c>
      <c r="C15" s="17">
        <v>140.69999999999999</v>
      </c>
      <c r="D15" s="17">
        <v>139.6</v>
      </c>
      <c r="E15" s="17">
        <v>9.1999999999999993</v>
      </c>
      <c r="F15" s="17">
        <v>5.7</v>
      </c>
      <c r="G15" s="17">
        <v>3.5</v>
      </c>
      <c r="H15" s="17">
        <v>250.7</v>
      </c>
      <c r="I15" s="17">
        <v>122</v>
      </c>
      <c r="J15" s="17">
        <v>128.69999999999999</v>
      </c>
      <c r="K15" s="17">
        <v>20</v>
      </c>
      <c r="L15" s="17">
        <v>12.9</v>
      </c>
      <c r="M15" s="17">
        <v>7.1</v>
      </c>
      <c r="N15" s="17">
        <v>0.4</v>
      </c>
      <c r="O15" s="17">
        <v>0.1</v>
      </c>
      <c r="P15" s="17">
        <v>0.3</v>
      </c>
    </row>
    <row r="16" spans="1:16" ht="15" customHeight="1" x14ac:dyDescent="0.2">
      <c r="A16" s="18" t="s">
        <v>23</v>
      </c>
      <c r="B16" s="17">
        <v>267.2</v>
      </c>
      <c r="C16" s="17">
        <v>137.9</v>
      </c>
      <c r="D16" s="17">
        <v>129.30000000000001</v>
      </c>
      <c r="E16" s="17">
        <v>10.199999999999999</v>
      </c>
      <c r="F16" s="17">
        <v>6.9</v>
      </c>
      <c r="G16" s="17">
        <v>3.3</v>
      </c>
      <c r="H16" s="17">
        <v>235.5</v>
      </c>
      <c r="I16" s="17">
        <v>116.7</v>
      </c>
      <c r="J16" s="17">
        <v>118.8</v>
      </c>
      <c r="K16" s="17">
        <v>20.9</v>
      </c>
      <c r="L16" s="17">
        <v>14</v>
      </c>
      <c r="M16" s="17">
        <v>6.8</v>
      </c>
      <c r="N16" s="17">
        <v>0.5</v>
      </c>
      <c r="O16" s="17">
        <v>0.2</v>
      </c>
      <c r="P16" s="17">
        <v>0.3</v>
      </c>
    </row>
    <row r="17" spans="1:16" ht="15" customHeight="1" x14ac:dyDescent="0.2">
      <c r="A17" s="18" t="s">
        <v>24</v>
      </c>
      <c r="B17" s="17">
        <v>263.10000000000002</v>
      </c>
      <c r="C17" s="17">
        <v>136.30000000000001</v>
      </c>
      <c r="D17" s="17">
        <v>126.9</v>
      </c>
      <c r="E17" s="17">
        <v>10.7</v>
      </c>
      <c r="F17" s="17">
        <v>7.3</v>
      </c>
      <c r="G17" s="17">
        <v>3.3</v>
      </c>
      <c r="H17" s="17">
        <v>224.8</v>
      </c>
      <c r="I17" s="17">
        <v>111.4</v>
      </c>
      <c r="J17" s="17">
        <v>113.4</v>
      </c>
      <c r="K17" s="17">
        <v>26.9</v>
      </c>
      <c r="L17" s="17">
        <v>17.399999999999999</v>
      </c>
      <c r="M17" s="17">
        <v>9.5</v>
      </c>
      <c r="N17" s="17">
        <v>0.8</v>
      </c>
      <c r="O17" s="17">
        <v>0.1</v>
      </c>
      <c r="P17" s="17">
        <v>0.7</v>
      </c>
    </row>
    <row r="18" spans="1:16" ht="15" customHeight="1" x14ac:dyDescent="0.2">
      <c r="A18" s="18" t="s">
        <v>25</v>
      </c>
      <c r="B18" s="17">
        <v>228.5</v>
      </c>
      <c r="C18" s="17">
        <v>121.1</v>
      </c>
      <c r="D18" s="17">
        <v>107.3</v>
      </c>
      <c r="E18" s="17">
        <v>11.2</v>
      </c>
      <c r="F18" s="17">
        <v>7.7</v>
      </c>
      <c r="G18" s="17">
        <v>3.5</v>
      </c>
      <c r="H18" s="17">
        <v>191.1</v>
      </c>
      <c r="I18" s="17">
        <v>95.5</v>
      </c>
      <c r="J18" s="17">
        <v>95.5</v>
      </c>
      <c r="K18" s="17">
        <v>25.5</v>
      </c>
      <c r="L18" s="17">
        <v>17.600000000000001</v>
      </c>
      <c r="M18" s="17">
        <v>7.9</v>
      </c>
      <c r="N18" s="17">
        <v>0.7</v>
      </c>
      <c r="O18" s="17">
        <v>0.3</v>
      </c>
      <c r="P18" s="17">
        <v>0.4</v>
      </c>
    </row>
    <row r="19" spans="1:16" ht="15" customHeight="1" x14ac:dyDescent="0.2">
      <c r="A19" s="18" t="s">
        <v>26</v>
      </c>
      <c r="B19" s="17">
        <v>200.9</v>
      </c>
      <c r="C19" s="17">
        <v>114</v>
      </c>
      <c r="D19" s="17">
        <v>87</v>
      </c>
      <c r="E19" s="17">
        <v>10.7</v>
      </c>
      <c r="F19" s="17">
        <v>7.8</v>
      </c>
      <c r="G19" s="17">
        <v>2.9</v>
      </c>
      <c r="H19" s="17">
        <v>165.9</v>
      </c>
      <c r="I19" s="17">
        <v>88.4</v>
      </c>
      <c r="J19" s="17">
        <v>77.5</v>
      </c>
      <c r="K19" s="17">
        <v>23.1</v>
      </c>
      <c r="L19" s="17">
        <v>17.600000000000001</v>
      </c>
      <c r="M19" s="17">
        <v>5.5</v>
      </c>
      <c r="N19" s="17">
        <v>1.2</v>
      </c>
      <c r="O19" s="17">
        <v>0.1</v>
      </c>
      <c r="P19" s="17">
        <v>1</v>
      </c>
    </row>
    <row r="20" spans="1:16" ht="15" customHeight="1" x14ac:dyDescent="0.2">
      <c r="A20" s="18" t="s">
        <v>27</v>
      </c>
      <c r="B20" s="17">
        <v>139.9</v>
      </c>
      <c r="C20" s="17">
        <v>80.599999999999994</v>
      </c>
      <c r="D20" s="17">
        <v>59.3</v>
      </c>
      <c r="E20" s="17">
        <v>7.8</v>
      </c>
      <c r="F20" s="17">
        <v>5.8</v>
      </c>
      <c r="G20" s="17">
        <v>1.9</v>
      </c>
      <c r="H20" s="17">
        <v>113.8</v>
      </c>
      <c r="I20" s="17">
        <v>60.4</v>
      </c>
      <c r="J20" s="17">
        <v>53.4</v>
      </c>
      <c r="K20" s="17">
        <v>17.2</v>
      </c>
      <c r="L20" s="17">
        <v>13.8</v>
      </c>
      <c r="M20" s="17">
        <v>3.3</v>
      </c>
      <c r="N20" s="17">
        <v>1.1000000000000001</v>
      </c>
      <c r="O20" s="17">
        <v>0.5</v>
      </c>
      <c r="P20" s="17">
        <v>0.6</v>
      </c>
    </row>
    <row r="21" spans="1:16" ht="15" customHeight="1" x14ac:dyDescent="0.2">
      <c r="A21" s="18" t="s">
        <v>28</v>
      </c>
      <c r="B21" s="17">
        <v>120.3</v>
      </c>
      <c r="C21" s="17">
        <v>69.8</v>
      </c>
      <c r="D21" s="17">
        <v>50.5</v>
      </c>
      <c r="E21" s="17">
        <v>5.9</v>
      </c>
      <c r="F21" s="17">
        <v>4.9000000000000004</v>
      </c>
      <c r="G21" s="17">
        <v>1</v>
      </c>
      <c r="H21" s="17">
        <v>102.5</v>
      </c>
      <c r="I21" s="17">
        <v>55.4</v>
      </c>
      <c r="J21" s="17">
        <v>47</v>
      </c>
      <c r="K21" s="17">
        <v>11.2</v>
      </c>
      <c r="L21" s="17">
        <v>9.1</v>
      </c>
      <c r="M21" s="17">
        <v>2.1</v>
      </c>
      <c r="N21" s="17">
        <v>0.7</v>
      </c>
      <c r="O21" s="17">
        <v>0.4</v>
      </c>
      <c r="P21" s="17">
        <v>0.3</v>
      </c>
    </row>
    <row r="22" spans="1:16" ht="15" customHeight="1" x14ac:dyDescent="0.2"/>
    <row r="23" spans="1:16" s="32" customFormat="1" ht="15" customHeight="1" x14ac:dyDescent="0.2">
      <c r="A23" s="63" t="s">
        <v>14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15" customHeight="1" x14ac:dyDescent="0.2"/>
  </sheetData>
  <mergeCells count="12">
    <mergeCell ref="A23:P23"/>
    <mergeCell ref="N7:P7"/>
    <mergeCell ref="A2:P2"/>
    <mergeCell ref="A3:P3"/>
    <mergeCell ref="A4:P4"/>
    <mergeCell ref="A5:P5"/>
    <mergeCell ref="A6:P6"/>
    <mergeCell ref="A7:A8"/>
    <mergeCell ref="B7:D7"/>
    <mergeCell ref="E7:G7"/>
    <mergeCell ref="H7:J7"/>
    <mergeCell ref="K7:M7"/>
  </mergeCells>
  <hyperlinks>
    <hyperlink ref="A1" location="Contents!A1" display="Contents" xr:uid="{40DEAAB3-7E2A-44D9-BCDA-5AE498CEFFF8}"/>
  </hyperlinks>
  <printOptions horizontalCentered="1"/>
  <pageMargins left="0.02" right="0.02" top="0.01" bottom="0.01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7"/>
  <sheetViews>
    <sheetView zoomScaleNormal="100" workbookViewId="0">
      <pane xSplit="1" ySplit="8" topLeftCell="B9" activePane="bottomRight" state="frozen"/>
      <selection activeCell="C16" sqref="C16"/>
      <selection pane="topRight" activeCell="C16" sqref="C16"/>
      <selection pane="bottomLeft" activeCell="C16" sqref="C16"/>
      <selection pane="bottomRight" activeCell="A3" sqref="A3:P3"/>
    </sheetView>
  </sheetViews>
  <sheetFormatPr defaultColWidth="11.42578125" defaultRowHeight="12.95" customHeight="1" x14ac:dyDescent="0.2"/>
  <cols>
    <col min="1" max="1" width="35" customWidth="1"/>
    <col min="2" max="16" width="12.5703125" customWidth="1"/>
  </cols>
  <sheetData>
    <row r="1" spans="1:16" ht="15" customHeight="1" x14ac:dyDescent="0.2">
      <c r="A1" s="52" t="s">
        <v>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5" customHeight="1" x14ac:dyDescent="0.2">
      <c r="A2" s="57" t="s">
        <v>104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5" customHeight="1" x14ac:dyDescent="0.2">
      <c r="A3" s="57" t="s">
        <v>122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61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s="32" customFormat="1" ht="15" customHeight="1" x14ac:dyDescent="0.2">
      <c r="A6" s="62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5" customHeight="1" x14ac:dyDescent="0.2">
      <c r="A7" s="66" t="s">
        <v>2</v>
      </c>
      <c r="B7" s="66" t="s">
        <v>3</v>
      </c>
      <c r="C7" s="66"/>
      <c r="D7" s="66"/>
      <c r="E7" s="66" t="s">
        <v>4</v>
      </c>
      <c r="F7" s="66"/>
      <c r="G7" s="66"/>
      <c r="H7" s="66" t="s">
        <v>5</v>
      </c>
      <c r="I7" s="66"/>
      <c r="J7" s="66"/>
      <c r="K7" s="66" t="s">
        <v>6</v>
      </c>
      <c r="L7" s="66"/>
      <c r="M7" s="66"/>
      <c r="N7" s="67" t="s">
        <v>57</v>
      </c>
      <c r="O7" s="68"/>
      <c r="P7" s="68"/>
    </row>
    <row r="8" spans="1:16" ht="15" customHeight="1" x14ac:dyDescent="0.2">
      <c r="A8" s="66"/>
      <c r="B8" s="5" t="s">
        <v>3</v>
      </c>
      <c r="C8" s="5" t="s">
        <v>12</v>
      </c>
      <c r="D8" s="5" t="s">
        <v>13</v>
      </c>
      <c r="E8" s="5" t="s">
        <v>3</v>
      </c>
      <c r="F8" s="5" t="s">
        <v>12</v>
      </c>
      <c r="G8" s="5" t="s">
        <v>13</v>
      </c>
      <c r="H8" s="5" t="s">
        <v>3</v>
      </c>
      <c r="I8" s="5" t="s">
        <v>12</v>
      </c>
      <c r="J8" s="5" t="s">
        <v>13</v>
      </c>
      <c r="K8" s="5" t="s">
        <v>3</v>
      </c>
      <c r="L8" s="5" t="s">
        <v>12</v>
      </c>
      <c r="M8" s="5" t="s">
        <v>13</v>
      </c>
      <c r="N8" s="5" t="s">
        <v>3</v>
      </c>
      <c r="O8" s="5" t="s">
        <v>12</v>
      </c>
      <c r="P8" s="5" t="s">
        <v>13</v>
      </c>
    </row>
    <row r="9" spans="1:16" ht="15" customHeight="1" x14ac:dyDescent="0.2">
      <c r="A9" s="4" t="s">
        <v>3</v>
      </c>
      <c r="B9" s="16">
        <v>2376.4</v>
      </c>
      <c r="C9" s="16">
        <v>1243.3</v>
      </c>
      <c r="D9" s="16">
        <v>1133.0999999999999</v>
      </c>
      <c r="E9" s="16">
        <v>79.8</v>
      </c>
      <c r="F9" s="16">
        <v>55.7</v>
      </c>
      <c r="G9" s="16">
        <v>24.1</v>
      </c>
      <c r="H9" s="16">
        <v>2096.3000000000002</v>
      </c>
      <c r="I9" s="16">
        <v>1051.7</v>
      </c>
      <c r="J9" s="16">
        <v>1044.5999999999999</v>
      </c>
      <c r="K9" s="16">
        <v>193.4</v>
      </c>
      <c r="L9" s="16">
        <v>133.4</v>
      </c>
      <c r="M9" s="16">
        <v>60</v>
      </c>
      <c r="N9" s="16">
        <v>7</v>
      </c>
      <c r="O9" s="16">
        <v>2.6</v>
      </c>
      <c r="P9" s="16">
        <v>4.4000000000000004</v>
      </c>
    </row>
    <row r="10" spans="1:16" ht="15" customHeight="1" x14ac:dyDescent="0.2">
      <c r="A10" s="18" t="s">
        <v>29</v>
      </c>
      <c r="B10" s="17">
        <v>283.10000000000002</v>
      </c>
      <c r="C10" s="17">
        <v>153.69999999999999</v>
      </c>
      <c r="D10" s="17">
        <v>129.5</v>
      </c>
      <c r="E10" s="17">
        <v>11.8</v>
      </c>
      <c r="F10" s="17">
        <v>8.9</v>
      </c>
      <c r="G10" s="17">
        <v>2.9</v>
      </c>
      <c r="H10" s="17">
        <v>237.6</v>
      </c>
      <c r="I10" s="17">
        <v>118.3</v>
      </c>
      <c r="J10" s="17">
        <v>119.3</v>
      </c>
      <c r="K10" s="17">
        <v>31.2</v>
      </c>
      <c r="L10" s="17">
        <v>25.6</v>
      </c>
      <c r="M10" s="17">
        <v>5.6</v>
      </c>
      <c r="N10" s="17">
        <v>2.5</v>
      </c>
      <c r="O10" s="17">
        <v>0.8</v>
      </c>
      <c r="P10" s="17">
        <v>1.7</v>
      </c>
    </row>
    <row r="11" spans="1:16" ht="15" customHeight="1" x14ac:dyDescent="0.2">
      <c r="A11" s="18" t="s">
        <v>30</v>
      </c>
      <c r="B11" s="17">
        <v>300.5</v>
      </c>
      <c r="C11" s="17">
        <v>158</v>
      </c>
      <c r="D11" s="17">
        <v>142.4</v>
      </c>
      <c r="E11" s="17">
        <v>13.8</v>
      </c>
      <c r="F11" s="17">
        <v>9.8000000000000007</v>
      </c>
      <c r="G11" s="17">
        <v>3.9</v>
      </c>
      <c r="H11" s="17">
        <v>252.4</v>
      </c>
      <c r="I11" s="17">
        <v>121.1</v>
      </c>
      <c r="J11" s="17">
        <v>131.30000000000001</v>
      </c>
      <c r="K11" s="17">
        <v>32.799999999999997</v>
      </c>
      <c r="L11" s="17">
        <v>26.7</v>
      </c>
      <c r="M11" s="17">
        <v>6.1</v>
      </c>
      <c r="N11" s="17">
        <v>1.5</v>
      </c>
      <c r="O11" s="17">
        <v>0.4</v>
      </c>
      <c r="P11" s="17">
        <v>1.1000000000000001</v>
      </c>
    </row>
    <row r="12" spans="1:16" ht="15" customHeight="1" x14ac:dyDescent="0.2">
      <c r="A12" s="19" t="s">
        <v>59</v>
      </c>
      <c r="B12" s="17">
        <v>272</v>
      </c>
      <c r="C12" s="17">
        <v>156.4</v>
      </c>
      <c r="D12" s="17">
        <v>115.6</v>
      </c>
      <c r="E12" s="17">
        <v>6</v>
      </c>
      <c r="F12" s="17">
        <v>4.3</v>
      </c>
      <c r="G12" s="17">
        <v>1.7</v>
      </c>
      <c r="H12" s="17">
        <v>238.5</v>
      </c>
      <c r="I12" s="17">
        <v>132.1</v>
      </c>
      <c r="J12" s="17">
        <v>106.4</v>
      </c>
      <c r="K12" s="17">
        <v>26.3</v>
      </c>
      <c r="L12" s="17">
        <v>19.600000000000001</v>
      </c>
      <c r="M12" s="17">
        <v>6.7</v>
      </c>
      <c r="N12" s="17">
        <v>1.2</v>
      </c>
      <c r="O12" s="17">
        <v>0.4</v>
      </c>
      <c r="P12" s="17">
        <v>0.8</v>
      </c>
    </row>
    <row r="13" spans="1:16" ht="15" customHeight="1" x14ac:dyDescent="0.2">
      <c r="A13" s="20" t="s">
        <v>58</v>
      </c>
      <c r="B13" s="17">
        <v>483.1</v>
      </c>
      <c r="C13" s="17">
        <v>256</v>
      </c>
      <c r="D13" s="17">
        <v>227.1</v>
      </c>
      <c r="E13" s="17">
        <v>13.8</v>
      </c>
      <c r="F13" s="17">
        <v>9.6999999999999993</v>
      </c>
      <c r="G13" s="17">
        <v>4.0999999999999996</v>
      </c>
      <c r="H13" s="17">
        <v>427.1</v>
      </c>
      <c r="I13" s="17">
        <v>218.2</v>
      </c>
      <c r="J13" s="17">
        <v>208.9</v>
      </c>
      <c r="K13" s="17">
        <v>41.5</v>
      </c>
      <c r="L13" s="17">
        <v>27.8</v>
      </c>
      <c r="M13" s="17">
        <v>13.7</v>
      </c>
      <c r="N13" s="17">
        <v>0.7</v>
      </c>
      <c r="O13" s="17">
        <v>0.4</v>
      </c>
      <c r="P13" s="17">
        <v>0.3</v>
      </c>
    </row>
    <row r="14" spans="1:16" ht="15" customHeight="1" x14ac:dyDescent="0.2">
      <c r="A14" s="18" t="s">
        <v>31</v>
      </c>
      <c r="B14" s="17">
        <v>1037.8</v>
      </c>
      <c r="C14" s="17">
        <v>519.20000000000005</v>
      </c>
      <c r="D14" s="17">
        <v>518.6</v>
      </c>
      <c r="E14" s="17">
        <v>34.5</v>
      </c>
      <c r="F14" s="17">
        <v>23.1</v>
      </c>
      <c r="G14" s="17">
        <v>11.4</v>
      </c>
      <c r="H14" s="17">
        <v>940.7</v>
      </c>
      <c r="I14" s="17">
        <v>462</v>
      </c>
      <c r="J14" s="17">
        <v>478.7</v>
      </c>
      <c r="K14" s="17">
        <v>61.6</v>
      </c>
      <c r="L14" s="17">
        <v>33.6</v>
      </c>
      <c r="M14" s="17">
        <v>28</v>
      </c>
      <c r="N14" s="17">
        <v>1</v>
      </c>
      <c r="O14" s="17">
        <v>0.6</v>
      </c>
      <c r="P14" s="17">
        <v>0.5</v>
      </c>
    </row>
    <row r="15" spans="1:16" ht="15" customHeight="1" x14ac:dyDescent="0.2"/>
    <row r="16" spans="1:16" s="32" customFormat="1" ht="15" customHeight="1" x14ac:dyDescent="0.2">
      <c r="A16" s="63" t="s">
        <v>14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ht="15" customHeight="1" x14ac:dyDescent="0.2"/>
  </sheetData>
  <mergeCells count="12">
    <mergeCell ref="A16:P16"/>
    <mergeCell ref="N7:P7"/>
    <mergeCell ref="A2:P2"/>
    <mergeCell ref="A3:P3"/>
    <mergeCell ref="A4:P4"/>
    <mergeCell ref="A5:P5"/>
    <mergeCell ref="A6:P6"/>
    <mergeCell ref="A7:A8"/>
    <mergeCell ref="B7:D7"/>
    <mergeCell ref="E7:G7"/>
    <mergeCell ref="H7:J7"/>
    <mergeCell ref="K7:M7"/>
  </mergeCells>
  <hyperlinks>
    <hyperlink ref="A1" location="Contents!A1" display="Contents" xr:uid="{79AF209E-F9F0-4DA5-B51C-31E9C660320A}"/>
  </hyperlinks>
  <printOptions horizontalCentered="1"/>
  <pageMargins left="0.02" right="0.02" top="0.01" bottom="0.01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5"/>
  <sheetViews>
    <sheetView zoomScaleNormal="100" workbookViewId="0">
      <pane xSplit="1" ySplit="8" topLeftCell="B9" activePane="bottomRight" state="frozen"/>
      <selection activeCell="A2" sqref="A2:P2"/>
      <selection pane="topRight" activeCell="A2" sqref="A2:P2"/>
      <selection pane="bottomLeft" activeCell="A2" sqref="A2:P2"/>
      <selection pane="bottomRight" activeCell="A3" sqref="A3:P3"/>
    </sheetView>
  </sheetViews>
  <sheetFormatPr defaultColWidth="11.42578125" defaultRowHeight="12.95" customHeight="1" x14ac:dyDescent="0.2"/>
  <cols>
    <col min="1" max="1" width="23.7109375" bestFit="1" customWidth="1"/>
    <col min="2" max="16" width="12.5703125" customWidth="1"/>
  </cols>
  <sheetData>
    <row r="1" spans="1:16" ht="15" customHeight="1" x14ac:dyDescent="0.2">
      <c r="A1" s="52" t="s">
        <v>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5" customHeight="1" x14ac:dyDescent="0.2">
      <c r="A2" s="57" t="s">
        <v>105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5" customHeight="1" x14ac:dyDescent="0.2">
      <c r="A3" s="57" t="s">
        <v>123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5" customHeight="1" x14ac:dyDescent="0.2">
      <c r="A4" s="59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" customHeight="1" x14ac:dyDescent="0.25">
      <c r="A5" s="61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s="32" customFormat="1" ht="15" customHeight="1" x14ac:dyDescent="0.2">
      <c r="A6" s="62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5" customHeight="1" x14ac:dyDescent="0.2">
      <c r="A7" s="66" t="s">
        <v>2</v>
      </c>
      <c r="B7" s="66" t="s">
        <v>3</v>
      </c>
      <c r="C7" s="66"/>
      <c r="D7" s="66"/>
      <c r="E7" s="66" t="s">
        <v>4</v>
      </c>
      <c r="F7" s="66"/>
      <c r="G7" s="66"/>
      <c r="H7" s="66" t="s">
        <v>5</v>
      </c>
      <c r="I7" s="66"/>
      <c r="J7" s="66"/>
      <c r="K7" s="66" t="s">
        <v>6</v>
      </c>
      <c r="L7" s="66"/>
      <c r="M7" s="66"/>
      <c r="N7" s="68" t="s">
        <v>57</v>
      </c>
      <c r="O7" s="68"/>
      <c r="P7" s="68"/>
    </row>
    <row r="8" spans="1:16" ht="15" customHeight="1" x14ac:dyDescent="0.2">
      <c r="A8" s="66"/>
      <c r="B8" s="5" t="s">
        <v>3</v>
      </c>
      <c r="C8" s="5" t="s">
        <v>12</v>
      </c>
      <c r="D8" s="5" t="s">
        <v>13</v>
      </c>
      <c r="E8" s="5" t="s">
        <v>3</v>
      </c>
      <c r="F8" s="5" t="s">
        <v>12</v>
      </c>
      <c r="G8" s="5" t="s">
        <v>13</v>
      </c>
      <c r="H8" s="5" t="s">
        <v>3</v>
      </c>
      <c r="I8" s="5" t="s">
        <v>12</v>
      </c>
      <c r="J8" s="5" t="s">
        <v>13</v>
      </c>
      <c r="K8" s="5" t="s">
        <v>3</v>
      </c>
      <c r="L8" s="5" t="s">
        <v>12</v>
      </c>
      <c r="M8" s="5" t="s">
        <v>13</v>
      </c>
      <c r="N8" s="5" t="s">
        <v>3</v>
      </c>
      <c r="O8" s="5" t="s">
        <v>12</v>
      </c>
      <c r="P8" s="5" t="s">
        <v>13</v>
      </c>
    </row>
    <row r="9" spans="1:16" ht="15" customHeight="1" x14ac:dyDescent="0.2">
      <c r="A9" s="4" t="s">
        <v>3</v>
      </c>
      <c r="B9" s="16">
        <v>2376.4</v>
      </c>
      <c r="C9" s="16">
        <v>1243.3</v>
      </c>
      <c r="D9" s="16">
        <v>1133.0999999999999</v>
      </c>
      <c r="E9" s="16">
        <v>79.8</v>
      </c>
      <c r="F9" s="16">
        <v>55.7</v>
      </c>
      <c r="G9" s="16">
        <v>24.1</v>
      </c>
      <c r="H9" s="16">
        <v>2096.3000000000002</v>
      </c>
      <c r="I9" s="16">
        <v>1051.7</v>
      </c>
      <c r="J9" s="16">
        <v>1044.5999999999999</v>
      </c>
      <c r="K9" s="16">
        <v>193.4</v>
      </c>
      <c r="L9" s="16">
        <v>133.4</v>
      </c>
      <c r="M9" s="16">
        <v>60</v>
      </c>
      <c r="N9" s="16">
        <v>7</v>
      </c>
      <c r="O9" s="16">
        <v>2.6</v>
      </c>
      <c r="P9" s="16">
        <v>4.4000000000000004</v>
      </c>
    </row>
    <row r="10" spans="1:16" ht="15" customHeight="1" x14ac:dyDescent="0.2">
      <c r="A10" s="18" t="s">
        <v>32</v>
      </c>
      <c r="B10" s="17">
        <v>623.5</v>
      </c>
      <c r="C10" s="17">
        <v>318.10000000000002</v>
      </c>
      <c r="D10" s="17">
        <v>305.5</v>
      </c>
      <c r="E10" s="17">
        <v>7.4</v>
      </c>
      <c r="F10" s="17">
        <v>3.8</v>
      </c>
      <c r="G10" s="17">
        <v>3.6</v>
      </c>
      <c r="H10" s="17">
        <v>574.4</v>
      </c>
      <c r="I10" s="17">
        <v>288.2</v>
      </c>
      <c r="J10" s="17">
        <v>286.10000000000002</v>
      </c>
      <c r="K10" s="17">
        <v>40.6</v>
      </c>
      <c r="L10" s="17">
        <v>25.3</v>
      </c>
      <c r="M10" s="17">
        <v>15.3</v>
      </c>
      <c r="N10" s="17">
        <v>1.2</v>
      </c>
      <c r="O10" s="17">
        <v>0.7</v>
      </c>
      <c r="P10" s="17">
        <v>0.5</v>
      </c>
    </row>
    <row r="11" spans="1:16" ht="15" customHeight="1" x14ac:dyDescent="0.2">
      <c r="A11" s="18" t="s">
        <v>33</v>
      </c>
      <c r="B11" s="17">
        <v>1593.7</v>
      </c>
      <c r="C11" s="17">
        <v>872.9</v>
      </c>
      <c r="D11" s="17">
        <v>720.8</v>
      </c>
      <c r="E11" s="17">
        <v>66.400000000000006</v>
      </c>
      <c r="F11" s="17">
        <v>48.6</v>
      </c>
      <c r="G11" s="17">
        <v>17.8</v>
      </c>
      <c r="H11" s="17">
        <v>1385.5</v>
      </c>
      <c r="I11" s="17">
        <v>724.2</v>
      </c>
      <c r="J11" s="17">
        <v>661.3</v>
      </c>
      <c r="K11" s="17">
        <v>136.4</v>
      </c>
      <c r="L11" s="17">
        <v>98.4</v>
      </c>
      <c r="M11" s="17">
        <v>38</v>
      </c>
      <c r="N11" s="17">
        <v>5.4</v>
      </c>
      <c r="O11" s="17">
        <v>1.7</v>
      </c>
      <c r="P11" s="17">
        <v>3.7</v>
      </c>
    </row>
    <row r="12" spans="1:16" ht="15" customHeight="1" x14ac:dyDescent="0.2">
      <c r="A12" s="18" t="s">
        <v>34</v>
      </c>
      <c r="B12" s="17">
        <v>159.30000000000001</v>
      </c>
      <c r="C12" s="17">
        <v>52.4</v>
      </c>
      <c r="D12" s="17">
        <v>106.9</v>
      </c>
      <c r="E12" s="17">
        <v>6</v>
      </c>
      <c r="F12" s="17">
        <v>3.3</v>
      </c>
      <c r="G12" s="17">
        <v>2.7</v>
      </c>
      <c r="H12" s="17">
        <v>136.4</v>
      </c>
      <c r="I12" s="17">
        <v>39.200000000000003</v>
      </c>
      <c r="J12" s="17">
        <v>97.2</v>
      </c>
      <c r="K12" s="17">
        <v>16.399999999999999</v>
      </c>
      <c r="L12" s="17">
        <v>9.6999999999999993</v>
      </c>
      <c r="M12" s="17">
        <v>6.7</v>
      </c>
      <c r="N12" s="17">
        <v>0.4</v>
      </c>
      <c r="O12" s="17">
        <v>0.2</v>
      </c>
      <c r="P12" s="17">
        <v>0.2</v>
      </c>
    </row>
    <row r="13" spans="1:16" ht="15" customHeight="1" x14ac:dyDescent="0.2"/>
    <row r="14" spans="1:16" s="32" customFormat="1" ht="15" customHeight="1" x14ac:dyDescent="0.2">
      <c r="A14" s="63" t="s">
        <v>14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ht="15" customHeight="1" x14ac:dyDescent="0.2"/>
  </sheetData>
  <mergeCells count="12">
    <mergeCell ref="A14:P14"/>
    <mergeCell ref="N7:P7"/>
    <mergeCell ref="A2:P2"/>
    <mergeCell ref="A3:P3"/>
    <mergeCell ref="A4:P4"/>
    <mergeCell ref="A5:P5"/>
    <mergeCell ref="A6:P6"/>
    <mergeCell ref="A7:A8"/>
    <mergeCell ref="B7:D7"/>
    <mergeCell ref="E7:G7"/>
    <mergeCell ref="H7:J7"/>
    <mergeCell ref="K7:M7"/>
  </mergeCells>
  <hyperlinks>
    <hyperlink ref="A1" location="Contents!A1" display="Contents" xr:uid="{93999707-75BB-4A2B-A2D9-159AAE517A82}"/>
  </hyperlinks>
  <printOptions horizontalCentered="1"/>
  <pageMargins left="0.02" right="0.02" top="0.01" bottom="0.01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ACE4-695E-4E5C-B34F-E4D2DCF4575F}">
  <dimension ref="A1:M19"/>
  <sheetViews>
    <sheetView zoomScaleNormal="100" workbookViewId="0">
      <pane xSplit="2" ySplit="7" topLeftCell="C8" activePane="bottomRight" state="frozen"/>
      <selection activeCell="A2" sqref="A2:P2"/>
      <selection pane="topRight" activeCell="A2" sqref="A2:P2"/>
      <selection pane="bottomLeft" activeCell="A2" sqref="A2:P2"/>
      <selection pane="bottomRight" activeCell="A3" sqref="A3:M3"/>
    </sheetView>
  </sheetViews>
  <sheetFormatPr defaultColWidth="11.42578125" defaultRowHeight="12.95" customHeight="1" x14ac:dyDescent="0.2"/>
  <cols>
    <col min="1" max="1" width="8.7109375" style="1" bestFit="1" customWidth="1"/>
    <col min="2" max="2" width="23.7109375" style="1" bestFit="1" customWidth="1"/>
    <col min="3" max="11" width="12.7109375" style="1" bestFit="1" customWidth="1"/>
    <col min="12" max="12" width="12.7109375" style="1" customWidth="1"/>
    <col min="13" max="13" width="12.7109375" style="1" bestFit="1" customWidth="1"/>
    <col min="14" max="16384" width="11.42578125" style="1"/>
  </cols>
  <sheetData>
    <row r="1" spans="1:13" ht="15" customHeight="1" x14ac:dyDescent="0.2">
      <c r="A1" s="52" t="s">
        <v>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5" customHeight="1" x14ac:dyDescent="0.2">
      <c r="A2" s="72" t="s">
        <v>106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15" customHeight="1" x14ac:dyDescent="0.2">
      <c r="A3" s="72" t="s">
        <v>124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5" customHeight="1" x14ac:dyDescent="0.25">
      <c r="A5" s="75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s="53" customFormat="1" ht="15" customHeight="1" x14ac:dyDescent="0.2">
      <c r="A6" s="76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15" customHeight="1" x14ac:dyDescent="0.2">
      <c r="A7" s="77" t="s">
        <v>2</v>
      </c>
      <c r="B7" s="77"/>
      <c r="C7" s="8">
        <v>2015</v>
      </c>
      <c r="D7" s="8">
        <v>2016</v>
      </c>
      <c r="E7" s="8">
        <v>2017</v>
      </c>
      <c r="F7" s="8">
        <v>2018</v>
      </c>
      <c r="G7" s="8">
        <v>2019</v>
      </c>
      <c r="H7" s="8">
        <v>2020</v>
      </c>
      <c r="I7" s="8">
        <v>2021</v>
      </c>
      <c r="J7" s="8">
        <v>2022</v>
      </c>
      <c r="K7" s="8">
        <v>2023</v>
      </c>
      <c r="L7" s="8">
        <v>2024</v>
      </c>
      <c r="M7" s="8">
        <v>2025</v>
      </c>
    </row>
    <row r="8" spans="1:13" ht="15" customHeight="1" x14ac:dyDescent="0.2">
      <c r="A8" s="69" t="s">
        <v>3</v>
      </c>
      <c r="B8" s="2" t="s">
        <v>3</v>
      </c>
      <c r="C8" s="21">
        <v>2147.8000000000002</v>
      </c>
      <c r="D8" s="21">
        <v>2165.3000000000002</v>
      </c>
      <c r="E8" s="21">
        <v>2175.3000000000002</v>
      </c>
      <c r="F8" s="21">
        <v>2203.6999999999998</v>
      </c>
      <c r="G8" s="21">
        <v>2230.4</v>
      </c>
      <c r="H8" s="21">
        <v>2222.6</v>
      </c>
      <c r="I8" s="21">
        <v>2286.5</v>
      </c>
      <c r="J8" s="21">
        <v>2350.4</v>
      </c>
      <c r="K8" s="21">
        <v>2352.3000000000002</v>
      </c>
      <c r="L8" s="21">
        <v>2365.6</v>
      </c>
      <c r="M8" s="21">
        <v>2376.4</v>
      </c>
    </row>
    <row r="9" spans="1:13" ht="15" customHeight="1" x14ac:dyDescent="0.2">
      <c r="A9" s="69"/>
      <c r="B9" s="23" t="s">
        <v>15</v>
      </c>
      <c r="C9" s="22">
        <v>1924.7</v>
      </c>
      <c r="D9" s="22">
        <v>1937.3</v>
      </c>
      <c r="E9" s="22">
        <v>1944.7</v>
      </c>
      <c r="F9" s="22">
        <v>1963.1</v>
      </c>
      <c r="G9" s="22">
        <v>1980.1</v>
      </c>
      <c r="H9" s="22">
        <v>1988</v>
      </c>
      <c r="I9" s="22">
        <v>2037.9</v>
      </c>
      <c r="J9" s="22">
        <v>2103.4</v>
      </c>
      <c r="K9" s="22">
        <v>2102.1</v>
      </c>
      <c r="L9" s="22">
        <v>2106.6999999999998</v>
      </c>
      <c r="M9" s="22">
        <v>2137.1999999999998</v>
      </c>
    </row>
    <row r="10" spans="1:13" ht="15" customHeight="1" x14ac:dyDescent="0.2">
      <c r="A10" s="69"/>
      <c r="B10" s="23" t="s">
        <v>16</v>
      </c>
      <c r="C10" s="22">
        <v>223.1</v>
      </c>
      <c r="D10" s="22">
        <v>228</v>
      </c>
      <c r="E10" s="22">
        <v>230.6</v>
      </c>
      <c r="F10" s="22">
        <v>240.5</v>
      </c>
      <c r="G10" s="22">
        <v>250.4</v>
      </c>
      <c r="H10" s="22">
        <v>234.6</v>
      </c>
      <c r="I10" s="22">
        <v>248.6</v>
      </c>
      <c r="J10" s="22">
        <v>247</v>
      </c>
      <c r="K10" s="22">
        <v>250.2</v>
      </c>
      <c r="L10" s="22">
        <v>258.8</v>
      </c>
      <c r="M10" s="22">
        <v>239.3</v>
      </c>
    </row>
    <row r="11" spans="1:13" ht="15" customHeight="1" x14ac:dyDescent="0.2">
      <c r="A11" s="69" t="s">
        <v>12</v>
      </c>
      <c r="B11" s="2" t="s">
        <v>3</v>
      </c>
      <c r="C11" s="21">
        <v>1171.8</v>
      </c>
      <c r="D11" s="21">
        <v>1178.4000000000001</v>
      </c>
      <c r="E11" s="21">
        <v>1189.4000000000001</v>
      </c>
      <c r="F11" s="21">
        <v>1197.2</v>
      </c>
      <c r="G11" s="21">
        <v>1202.5</v>
      </c>
      <c r="H11" s="21">
        <v>1198.0999999999999</v>
      </c>
      <c r="I11" s="21">
        <v>1220.3</v>
      </c>
      <c r="J11" s="21">
        <v>1256.2</v>
      </c>
      <c r="K11" s="21">
        <v>1244</v>
      </c>
      <c r="L11" s="21">
        <v>1238</v>
      </c>
      <c r="M11" s="21">
        <v>1243.3</v>
      </c>
    </row>
    <row r="12" spans="1:13" ht="15" customHeight="1" x14ac:dyDescent="0.2">
      <c r="A12" s="69"/>
      <c r="B12" s="23" t="s">
        <v>15</v>
      </c>
      <c r="C12" s="22">
        <v>1094.7</v>
      </c>
      <c r="D12" s="22">
        <v>1097.0999999999999</v>
      </c>
      <c r="E12" s="22">
        <v>1106</v>
      </c>
      <c r="F12" s="22">
        <v>1109.3</v>
      </c>
      <c r="G12" s="22">
        <v>1108.4000000000001</v>
      </c>
      <c r="H12" s="22">
        <v>1108.7</v>
      </c>
      <c r="I12" s="22">
        <v>1124.9000000000001</v>
      </c>
      <c r="J12" s="22">
        <v>1162.5999999999999</v>
      </c>
      <c r="K12" s="22">
        <v>1148.3</v>
      </c>
      <c r="L12" s="22">
        <v>1141.5</v>
      </c>
      <c r="M12" s="22">
        <v>1154.5999999999999</v>
      </c>
    </row>
    <row r="13" spans="1:13" ht="15" customHeight="1" x14ac:dyDescent="0.2">
      <c r="A13" s="69"/>
      <c r="B13" s="23" t="s">
        <v>16</v>
      </c>
      <c r="C13" s="22">
        <v>77.099999999999994</v>
      </c>
      <c r="D13" s="22">
        <v>81.3</v>
      </c>
      <c r="E13" s="22">
        <v>83.4</v>
      </c>
      <c r="F13" s="22">
        <v>87.9</v>
      </c>
      <c r="G13" s="22">
        <v>94.1</v>
      </c>
      <c r="H13" s="22">
        <v>89.4</v>
      </c>
      <c r="I13" s="22">
        <v>95.4</v>
      </c>
      <c r="J13" s="22">
        <v>93.6</v>
      </c>
      <c r="K13" s="22">
        <v>95.7</v>
      </c>
      <c r="L13" s="22">
        <v>96.5</v>
      </c>
      <c r="M13" s="22">
        <v>88.7</v>
      </c>
    </row>
    <row r="14" spans="1:13" ht="15" customHeight="1" x14ac:dyDescent="0.2">
      <c r="A14" s="69" t="s">
        <v>13</v>
      </c>
      <c r="B14" s="2" t="s">
        <v>3</v>
      </c>
      <c r="C14" s="21">
        <v>976</v>
      </c>
      <c r="D14" s="21">
        <v>986.9</v>
      </c>
      <c r="E14" s="21">
        <v>985.9</v>
      </c>
      <c r="F14" s="21">
        <v>1006.5</v>
      </c>
      <c r="G14" s="21">
        <v>1027.9000000000001</v>
      </c>
      <c r="H14" s="21">
        <v>1024.5999999999999</v>
      </c>
      <c r="I14" s="21">
        <v>1066.2</v>
      </c>
      <c r="J14" s="21">
        <v>1094.2</v>
      </c>
      <c r="K14" s="21">
        <v>1108.3</v>
      </c>
      <c r="L14" s="21">
        <v>1127.5999999999999</v>
      </c>
      <c r="M14" s="21">
        <v>1133.0999999999999</v>
      </c>
    </row>
    <row r="15" spans="1:13" ht="15" customHeight="1" x14ac:dyDescent="0.2">
      <c r="A15" s="69"/>
      <c r="B15" s="23" t="s">
        <v>15</v>
      </c>
      <c r="C15" s="22">
        <v>830</v>
      </c>
      <c r="D15" s="22">
        <v>840.2</v>
      </c>
      <c r="E15" s="22">
        <v>838.7</v>
      </c>
      <c r="F15" s="22">
        <v>853.8</v>
      </c>
      <c r="G15" s="22">
        <v>871.6</v>
      </c>
      <c r="H15" s="22">
        <v>879.3</v>
      </c>
      <c r="I15" s="22">
        <v>913</v>
      </c>
      <c r="J15" s="22">
        <v>940.8</v>
      </c>
      <c r="K15" s="22">
        <v>953.8</v>
      </c>
      <c r="L15" s="22">
        <v>965.3</v>
      </c>
      <c r="M15" s="22">
        <v>982.6</v>
      </c>
    </row>
    <row r="16" spans="1:13" ht="15" customHeight="1" x14ac:dyDescent="0.2">
      <c r="A16" s="69"/>
      <c r="B16" s="23" t="s">
        <v>16</v>
      </c>
      <c r="C16" s="22">
        <v>145.9</v>
      </c>
      <c r="D16" s="22">
        <v>146.69999999999999</v>
      </c>
      <c r="E16" s="22">
        <v>147.19999999999999</v>
      </c>
      <c r="F16" s="22">
        <v>152.69999999999999</v>
      </c>
      <c r="G16" s="22">
        <v>156.30000000000001</v>
      </c>
      <c r="H16" s="22">
        <v>145.30000000000001</v>
      </c>
      <c r="I16" s="22">
        <v>153.19999999999999</v>
      </c>
      <c r="J16" s="22">
        <v>153.5</v>
      </c>
      <c r="K16" s="22">
        <v>154.6</v>
      </c>
      <c r="L16" s="22">
        <v>162.30000000000001</v>
      </c>
      <c r="M16" s="22">
        <v>150.5</v>
      </c>
    </row>
    <row r="17" spans="1:13" ht="15" customHeight="1" x14ac:dyDescent="0.2"/>
    <row r="18" spans="1:13" s="53" customFormat="1" ht="15" customHeight="1" x14ac:dyDescent="0.2">
      <c r="A18" s="70" t="s">
        <v>14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13" ht="15" customHeight="1" x14ac:dyDescent="0.2"/>
  </sheetData>
  <mergeCells count="10">
    <mergeCell ref="A8:A10"/>
    <mergeCell ref="A11:A13"/>
    <mergeCell ref="A14:A16"/>
    <mergeCell ref="A18:M18"/>
    <mergeCell ref="A2:M2"/>
    <mergeCell ref="A3:M3"/>
    <mergeCell ref="A4:M4"/>
    <mergeCell ref="A5:M5"/>
    <mergeCell ref="A6:M6"/>
    <mergeCell ref="A7:B7"/>
  </mergeCells>
  <hyperlinks>
    <hyperlink ref="A1" location="Contents!A1" display="Contents" xr:uid="{D8E711D0-1708-41AB-9F0D-923FDDA82D9C}"/>
  </hyperlinks>
  <printOptions horizontalCentered="1"/>
  <pageMargins left="0.02" right="0.02" top="0.01" bottom="0.01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F184-B35B-4D63-836C-31F7404DDEF0}">
  <dimension ref="A1:J24"/>
  <sheetViews>
    <sheetView zoomScaleNormal="100" workbookViewId="0">
      <pane xSplit="1" ySplit="8" topLeftCell="B9" activePane="bottomRight" state="frozen"/>
      <selection activeCell="A2" sqref="A2:P2"/>
      <selection pane="topRight" activeCell="A2" sqref="A2:P2"/>
      <selection pane="bottomLeft" activeCell="A2" sqref="A2:P2"/>
      <selection pane="bottomRight" activeCell="A3" sqref="A3:J3"/>
    </sheetView>
  </sheetViews>
  <sheetFormatPr defaultColWidth="11.42578125" defaultRowHeight="12.95" customHeight="1" x14ac:dyDescent="0.2"/>
  <cols>
    <col min="1" max="1" width="23.7109375" style="1" bestFit="1" customWidth="1"/>
    <col min="2" max="10" width="12.5703125" style="1" customWidth="1"/>
    <col min="11" max="16384" width="11.42578125" style="1"/>
  </cols>
  <sheetData>
    <row r="1" spans="1:10" ht="15" customHeight="1" x14ac:dyDescent="0.2">
      <c r="A1" s="52" t="s">
        <v>56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" customHeight="1" x14ac:dyDescent="0.2">
      <c r="A2" s="72" t="s">
        <v>107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5" customHeight="1" x14ac:dyDescent="0.2">
      <c r="A3" s="72" t="s">
        <v>125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15" customHeight="1" x14ac:dyDescent="0.25">
      <c r="A5" s="75" t="s">
        <v>0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s="53" customFormat="1" ht="15" customHeight="1" x14ac:dyDescent="0.2">
      <c r="A6" s="76" t="s">
        <v>1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ht="15" customHeight="1" x14ac:dyDescent="0.2">
      <c r="A7" s="77" t="s">
        <v>2</v>
      </c>
      <c r="B7" s="77" t="s">
        <v>3</v>
      </c>
      <c r="C7" s="77"/>
      <c r="D7" s="77"/>
      <c r="E7" s="77" t="s">
        <v>15</v>
      </c>
      <c r="F7" s="77"/>
      <c r="G7" s="77"/>
      <c r="H7" s="77" t="s">
        <v>16</v>
      </c>
      <c r="I7" s="77"/>
      <c r="J7" s="77"/>
    </row>
    <row r="8" spans="1:10" ht="15" customHeight="1" x14ac:dyDescent="0.2">
      <c r="A8" s="77"/>
      <c r="B8" s="7" t="s">
        <v>3</v>
      </c>
      <c r="C8" s="7" t="s">
        <v>12</v>
      </c>
      <c r="D8" s="7" t="s">
        <v>13</v>
      </c>
      <c r="E8" s="7" t="s">
        <v>3</v>
      </c>
      <c r="F8" s="7" t="s">
        <v>12</v>
      </c>
      <c r="G8" s="7" t="s">
        <v>13</v>
      </c>
      <c r="H8" s="7" t="s">
        <v>3</v>
      </c>
      <c r="I8" s="7" t="s">
        <v>12</v>
      </c>
      <c r="J8" s="7" t="s">
        <v>13</v>
      </c>
    </row>
    <row r="9" spans="1:10" ht="15" customHeight="1" x14ac:dyDescent="0.2">
      <c r="A9" s="2" t="s">
        <v>3</v>
      </c>
      <c r="B9" s="21">
        <v>2376.4</v>
      </c>
      <c r="C9" s="21">
        <v>1243.3</v>
      </c>
      <c r="D9" s="21">
        <v>1133.0999999999999</v>
      </c>
      <c r="E9" s="21">
        <v>2137.1999999999998</v>
      </c>
      <c r="F9" s="21">
        <v>1154.5999999999999</v>
      </c>
      <c r="G9" s="21">
        <v>982.6</v>
      </c>
      <c r="H9" s="21">
        <v>239.3</v>
      </c>
      <c r="I9" s="21">
        <v>88.7</v>
      </c>
      <c r="J9" s="21">
        <v>150.5</v>
      </c>
    </row>
    <row r="10" spans="1:10" ht="15" customHeight="1" x14ac:dyDescent="0.2">
      <c r="A10" s="23" t="s">
        <v>17</v>
      </c>
      <c r="B10" s="22">
        <v>25.6</v>
      </c>
      <c r="C10" s="22">
        <v>16.7</v>
      </c>
      <c r="D10" s="22">
        <v>8.9</v>
      </c>
      <c r="E10" s="22">
        <v>17.2</v>
      </c>
      <c r="F10" s="22">
        <v>12.6</v>
      </c>
      <c r="G10" s="22">
        <v>4.5999999999999996</v>
      </c>
      <c r="H10" s="22">
        <v>8.4</v>
      </c>
      <c r="I10" s="22">
        <v>4.0999999999999996</v>
      </c>
      <c r="J10" s="22">
        <v>4.3</v>
      </c>
    </row>
    <row r="11" spans="1:10" ht="15" customHeight="1" x14ac:dyDescent="0.2">
      <c r="A11" s="23" t="s">
        <v>18</v>
      </c>
      <c r="B11" s="22">
        <v>101.1</v>
      </c>
      <c r="C11" s="22">
        <v>52.9</v>
      </c>
      <c r="D11" s="22">
        <v>48.2</v>
      </c>
      <c r="E11" s="22">
        <v>84</v>
      </c>
      <c r="F11" s="22">
        <v>46.7</v>
      </c>
      <c r="G11" s="22">
        <v>37.299999999999997</v>
      </c>
      <c r="H11" s="22">
        <v>17.100000000000001</v>
      </c>
      <c r="I11" s="22">
        <v>6.2</v>
      </c>
      <c r="J11" s="22">
        <v>10.9</v>
      </c>
    </row>
    <row r="12" spans="1:10" ht="15" customHeight="1" x14ac:dyDescent="0.2">
      <c r="A12" s="23" t="s">
        <v>19</v>
      </c>
      <c r="B12" s="22">
        <v>188</v>
      </c>
      <c r="C12" s="22">
        <v>89.8</v>
      </c>
      <c r="D12" s="22">
        <v>98.2</v>
      </c>
      <c r="E12" s="22">
        <v>179.4</v>
      </c>
      <c r="F12" s="22">
        <v>85.8</v>
      </c>
      <c r="G12" s="22">
        <v>93.5</v>
      </c>
      <c r="H12" s="22">
        <v>8.6</v>
      </c>
      <c r="I12" s="22">
        <v>4</v>
      </c>
      <c r="J12" s="22">
        <v>4.5999999999999996</v>
      </c>
    </row>
    <row r="13" spans="1:10" ht="15" customHeight="1" x14ac:dyDescent="0.2">
      <c r="A13" s="23" t="s">
        <v>20</v>
      </c>
      <c r="B13" s="22">
        <v>271.39999999999998</v>
      </c>
      <c r="C13" s="22">
        <v>137.5</v>
      </c>
      <c r="D13" s="22">
        <v>134</v>
      </c>
      <c r="E13" s="22">
        <v>262.60000000000002</v>
      </c>
      <c r="F13" s="22">
        <v>133.9</v>
      </c>
      <c r="G13" s="22">
        <v>128.6</v>
      </c>
      <c r="H13" s="22">
        <v>8.9</v>
      </c>
      <c r="I13" s="22">
        <v>3.5</v>
      </c>
      <c r="J13" s="22">
        <v>5.3</v>
      </c>
    </row>
    <row r="14" spans="1:10" ht="15" customHeight="1" x14ac:dyDescent="0.2">
      <c r="A14" s="23" t="s">
        <v>21</v>
      </c>
      <c r="B14" s="22">
        <v>290.2</v>
      </c>
      <c r="C14" s="22">
        <v>146.19999999999999</v>
      </c>
      <c r="D14" s="22">
        <v>144</v>
      </c>
      <c r="E14" s="22">
        <v>279.5</v>
      </c>
      <c r="F14" s="22">
        <v>142.69999999999999</v>
      </c>
      <c r="G14" s="22">
        <v>136.80000000000001</v>
      </c>
      <c r="H14" s="22">
        <v>10.7</v>
      </c>
      <c r="I14" s="22">
        <v>3.5</v>
      </c>
      <c r="J14" s="22">
        <v>7.2</v>
      </c>
    </row>
    <row r="15" spans="1:10" ht="15" customHeight="1" x14ac:dyDescent="0.2">
      <c r="A15" s="23" t="s">
        <v>22</v>
      </c>
      <c r="B15" s="22">
        <v>280.3</v>
      </c>
      <c r="C15" s="22">
        <v>140.69999999999999</v>
      </c>
      <c r="D15" s="22">
        <v>139.6</v>
      </c>
      <c r="E15" s="22">
        <v>266.89999999999998</v>
      </c>
      <c r="F15" s="22">
        <v>137.4</v>
      </c>
      <c r="G15" s="22">
        <v>129.5</v>
      </c>
      <c r="H15" s="22">
        <v>13.4</v>
      </c>
      <c r="I15" s="22">
        <v>3.3</v>
      </c>
      <c r="J15" s="22">
        <v>10.1</v>
      </c>
    </row>
    <row r="16" spans="1:10" ht="15" customHeight="1" x14ac:dyDescent="0.2">
      <c r="A16" s="23" t="s">
        <v>23</v>
      </c>
      <c r="B16" s="22">
        <v>267.2</v>
      </c>
      <c r="C16" s="22">
        <v>137.9</v>
      </c>
      <c r="D16" s="22">
        <v>129.30000000000001</v>
      </c>
      <c r="E16" s="22">
        <v>253.1</v>
      </c>
      <c r="F16" s="22">
        <v>134.1</v>
      </c>
      <c r="G16" s="22">
        <v>118.9</v>
      </c>
      <c r="H16" s="22">
        <v>14.1</v>
      </c>
      <c r="I16" s="22">
        <v>3.7</v>
      </c>
      <c r="J16" s="22">
        <v>10.4</v>
      </c>
    </row>
    <row r="17" spans="1:10" ht="15" customHeight="1" x14ac:dyDescent="0.2">
      <c r="A17" s="23" t="s">
        <v>24</v>
      </c>
      <c r="B17" s="22">
        <v>263.10000000000002</v>
      </c>
      <c r="C17" s="22">
        <v>136.30000000000001</v>
      </c>
      <c r="D17" s="22">
        <v>126.9</v>
      </c>
      <c r="E17" s="22">
        <v>242</v>
      </c>
      <c r="F17" s="22">
        <v>130.6</v>
      </c>
      <c r="G17" s="22">
        <v>111.4</v>
      </c>
      <c r="H17" s="22">
        <v>21.1</v>
      </c>
      <c r="I17" s="22">
        <v>5.7</v>
      </c>
      <c r="J17" s="22">
        <v>15.4</v>
      </c>
    </row>
    <row r="18" spans="1:10" ht="15" customHeight="1" x14ac:dyDescent="0.2">
      <c r="A18" s="23" t="s">
        <v>25</v>
      </c>
      <c r="B18" s="22">
        <v>228.5</v>
      </c>
      <c r="C18" s="22">
        <v>121.1</v>
      </c>
      <c r="D18" s="22">
        <v>107.3</v>
      </c>
      <c r="E18" s="22">
        <v>202.8</v>
      </c>
      <c r="F18" s="22">
        <v>113.3</v>
      </c>
      <c r="G18" s="22">
        <v>89.6</v>
      </c>
      <c r="H18" s="22">
        <v>25.6</v>
      </c>
      <c r="I18" s="22">
        <v>7.9</v>
      </c>
      <c r="J18" s="22">
        <v>17.7</v>
      </c>
    </row>
    <row r="19" spans="1:10" ht="15" customHeight="1" x14ac:dyDescent="0.2">
      <c r="A19" s="23" t="s">
        <v>26</v>
      </c>
      <c r="B19" s="22">
        <v>200.9</v>
      </c>
      <c r="C19" s="22">
        <v>114</v>
      </c>
      <c r="D19" s="22">
        <v>87</v>
      </c>
      <c r="E19" s="22">
        <v>165.2</v>
      </c>
      <c r="F19" s="22">
        <v>101.5</v>
      </c>
      <c r="G19" s="22">
        <v>63.7</v>
      </c>
      <c r="H19" s="22">
        <v>35.700000000000003</v>
      </c>
      <c r="I19" s="22">
        <v>12.4</v>
      </c>
      <c r="J19" s="22">
        <v>23.3</v>
      </c>
    </row>
    <row r="20" spans="1:10" ht="15" customHeight="1" x14ac:dyDescent="0.2">
      <c r="A20" s="23" t="s">
        <v>27</v>
      </c>
      <c r="B20" s="22">
        <v>139.9</v>
      </c>
      <c r="C20" s="22">
        <v>80.599999999999994</v>
      </c>
      <c r="D20" s="22">
        <v>59.3</v>
      </c>
      <c r="E20" s="22">
        <v>108.1</v>
      </c>
      <c r="F20" s="22">
        <v>67.8</v>
      </c>
      <c r="G20" s="22">
        <v>40.299999999999997</v>
      </c>
      <c r="H20" s="22">
        <v>31.8</v>
      </c>
      <c r="I20" s="22">
        <v>12.8</v>
      </c>
      <c r="J20" s="22">
        <v>19</v>
      </c>
    </row>
    <row r="21" spans="1:10" ht="15" customHeight="1" x14ac:dyDescent="0.2">
      <c r="A21" s="23" t="s">
        <v>28</v>
      </c>
      <c r="B21" s="22">
        <v>120.3</v>
      </c>
      <c r="C21" s="22">
        <v>69.8</v>
      </c>
      <c r="D21" s="22">
        <v>50.5</v>
      </c>
      <c r="E21" s="22">
        <v>76.400000000000006</v>
      </c>
      <c r="F21" s="22">
        <v>48.1</v>
      </c>
      <c r="G21" s="22">
        <v>28.2</v>
      </c>
      <c r="H21" s="22">
        <v>43.9</v>
      </c>
      <c r="I21" s="22">
        <v>21.6</v>
      </c>
      <c r="J21" s="22">
        <v>22.3</v>
      </c>
    </row>
    <row r="22" spans="1:10" ht="15" customHeight="1" x14ac:dyDescent="0.2"/>
    <row r="23" spans="1:10" s="53" customFormat="1" ht="15" customHeight="1" x14ac:dyDescent="0.2">
      <c r="A23" s="70" t="s">
        <v>14</v>
      </c>
      <c r="B23" s="71"/>
      <c r="C23" s="71"/>
      <c r="D23" s="71"/>
      <c r="E23" s="71"/>
      <c r="F23" s="71"/>
      <c r="G23" s="71"/>
      <c r="H23" s="71"/>
      <c r="I23" s="71"/>
      <c r="J23" s="71"/>
    </row>
    <row r="24" spans="1:10" ht="15" customHeight="1" x14ac:dyDescent="0.2"/>
  </sheetData>
  <mergeCells count="10">
    <mergeCell ref="A23:J23"/>
    <mergeCell ref="A2:J2"/>
    <mergeCell ref="A3:J3"/>
    <mergeCell ref="A4:J4"/>
    <mergeCell ref="A5:J5"/>
    <mergeCell ref="A6:J6"/>
    <mergeCell ref="A7:A8"/>
    <mergeCell ref="B7:D7"/>
    <mergeCell ref="E7:G7"/>
    <mergeCell ref="H7:J7"/>
  </mergeCells>
  <hyperlinks>
    <hyperlink ref="A1" location="Contents!A1" display="Contents" xr:uid="{A289634F-3769-4541-9EC8-DC36A3D0DA75}"/>
  </hyperlinks>
  <printOptions horizontalCentered="1"/>
  <pageMargins left="0.02" right="0.02" top="0.01" bottom="0.01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69548-0EDE-424E-82A4-C831A6B0335B}">
  <dimension ref="A1:J17"/>
  <sheetViews>
    <sheetView zoomScaleNormal="100" workbookViewId="0">
      <pane xSplit="1" ySplit="8" topLeftCell="B9" activePane="bottomRight" state="frozen"/>
      <selection activeCell="A2" sqref="A2:P2"/>
      <selection pane="topRight" activeCell="A2" sqref="A2:P2"/>
      <selection pane="bottomLeft" activeCell="A2" sqref="A2:P2"/>
      <selection pane="bottomRight" activeCell="A3" sqref="A3:J3"/>
    </sheetView>
  </sheetViews>
  <sheetFormatPr defaultColWidth="11.42578125" defaultRowHeight="12.95" customHeight="1" x14ac:dyDescent="0.2"/>
  <cols>
    <col min="1" max="1" width="36.7109375" style="1" customWidth="1"/>
    <col min="2" max="10" width="12.5703125" style="1" customWidth="1"/>
    <col min="11" max="16384" width="11.42578125" style="1"/>
  </cols>
  <sheetData>
    <row r="1" spans="1:10" ht="15" customHeight="1" x14ac:dyDescent="0.2">
      <c r="A1" s="52" t="s">
        <v>56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" customHeight="1" x14ac:dyDescent="0.2">
      <c r="A2" s="72" t="s">
        <v>108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5" customHeight="1" x14ac:dyDescent="0.2">
      <c r="A3" s="72" t="s">
        <v>126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15" customHeight="1" x14ac:dyDescent="0.25">
      <c r="A5" s="75" t="s">
        <v>0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s="53" customFormat="1" ht="15" customHeight="1" x14ac:dyDescent="0.2">
      <c r="A6" s="76" t="s">
        <v>1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ht="15" customHeight="1" x14ac:dyDescent="0.2">
      <c r="A7" s="77" t="s">
        <v>2</v>
      </c>
      <c r="B7" s="77" t="s">
        <v>3</v>
      </c>
      <c r="C7" s="77"/>
      <c r="D7" s="77"/>
      <c r="E7" s="77" t="s">
        <v>15</v>
      </c>
      <c r="F7" s="77"/>
      <c r="G7" s="77"/>
      <c r="H7" s="77" t="s">
        <v>16</v>
      </c>
      <c r="I7" s="77"/>
      <c r="J7" s="77"/>
    </row>
    <row r="8" spans="1:10" ht="15" customHeight="1" x14ac:dyDescent="0.2">
      <c r="A8" s="77"/>
      <c r="B8" s="7" t="s">
        <v>3</v>
      </c>
      <c r="C8" s="7" t="s">
        <v>12</v>
      </c>
      <c r="D8" s="7" t="s">
        <v>13</v>
      </c>
      <c r="E8" s="7" t="s">
        <v>3</v>
      </c>
      <c r="F8" s="7" t="s">
        <v>12</v>
      </c>
      <c r="G8" s="7" t="s">
        <v>13</v>
      </c>
      <c r="H8" s="7" t="s">
        <v>3</v>
      </c>
      <c r="I8" s="7" t="s">
        <v>12</v>
      </c>
      <c r="J8" s="7" t="s">
        <v>13</v>
      </c>
    </row>
    <row r="9" spans="1:10" ht="15" customHeight="1" x14ac:dyDescent="0.2">
      <c r="A9" s="2" t="s">
        <v>3</v>
      </c>
      <c r="B9" s="21">
        <v>2376.4</v>
      </c>
      <c r="C9" s="21">
        <v>1243.3</v>
      </c>
      <c r="D9" s="21">
        <v>1133.0999999999999</v>
      </c>
      <c r="E9" s="21">
        <v>2137.1999999999998</v>
      </c>
      <c r="F9" s="21">
        <v>1154.5999999999999</v>
      </c>
      <c r="G9" s="21">
        <v>982.6</v>
      </c>
      <c r="H9" s="21">
        <v>239.3</v>
      </c>
      <c r="I9" s="21">
        <v>88.7</v>
      </c>
      <c r="J9" s="21">
        <v>150.5</v>
      </c>
    </row>
    <row r="10" spans="1:10" ht="15" customHeight="1" x14ac:dyDescent="0.2">
      <c r="A10" s="23" t="s">
        <v>29</v>
      </c>
      <c r="B10" s="22">
        <v>283.10000000000002</v>
      </c>
      <c r="C10" s="22">
        <v>153.69999999999999</v>
      </c>
      <c r="D10" s="22">
        <v>129.5</v>
      </c>
      <c r="E10" s="22">
        <v>218.6</v>
      </c>
      <c r="F10" s="22">
        <v>128</v>
      </c>
      <c r="G10" s="22">
        <v>90.6</v>
      </c>
      <c r="H10" s="22">
        <v>64.5</v>
      </c>
      <c r="I10" s="22">
        <v>25.6</v>
      </c>
      <c r="J10" s="22">
        <v>38.799999999999997</v>
      </c>
    </row>
    <row r="11" spans="1:10" ht="15" customHeight="1" x14ac:dyDescent="0.2">
      <c r="A11" s="23" t="s">
        <v>30</v>
      </c>
      <c r="B11" s="22">
        <v>300.5</v>
      </c>
      <c r="C11" s="22">
        <v>158</v>
      </c>
      <c r="D11" s="22">
        <v>142.4</v>
      </c>
      <c r="E11" s="22">
        <v>253.4</v>
      </c>
      <c r="F11" s="22">
        <v>139.1</v>
      </c>
      <c r="G11" s="22">
        <v>114.3</v>
      </c>
      <c r="H11" s="22">
        <v>47.1</v>
      </c>
      <c r="I11" s="22">
        <v>18.899999999999999</v>
      </c>
      <c r="J11" s="22">
        <v>28.1</v>
      </c>
    </row>
    <row r="12" spans="1:10" ht="15" customHeight="1" x14ac:dyDescent="0.2">
      <c r="A12" s="24" t="s">
        <v>59</v>
      </c>
      <c r="B12" s="22">
        <v>272</v>
      </c>
      <c r="C12" s="22">
        <v>156.4</v>
      </c>
      <c r="D12" s="22">
        <v>115.6</v>
      </c>
      <c r="E12" s="22">
        <v>230</v>
      </c>
      <c r="F12" s="22">
        <v>141.69999999999999</v>
      </c>
      <c r="G12" s="22">
        <v>88.3</v>
      </c>
      <c r="H12" s="22">
        <v>42</v>
      </c>
      <c r="I12" s="22">
        <v>14.7</v>
      </c>
      <c r="J12" s="22">
        <v>27.3</v>
      </c>
    </row>
    <row r="13" spans="1:10" ht="15" customHeight="1" x14ac:dyDescent="0.2">
      <c r="A13" s="24" t="s">
        <v>58</v>
      </c>
      <c r="B13" s="22">
        <v>483.1</v>
      </c>
      <c r="C13" s="22">
        <v>256</v>
      </c>
      <c r="D13" s="22">
        <v>227.1</v>
      </c>
      <c r="E13" s="22">
        <v>444.8</v>
      </c>
      <c r="F13" s="22">
        <v>242.2</v>
      </c>
      <c r="G13" s="22">
        <v>202.6</v>
      </c>
      <c r="H13" s="22">
        <v>38.299999999999997</v>
      </c>
      <c r="I13" s="22">
        <v>13.8</v>
      </c>
      <c r="J13" s="22">
        <v>24.5</v>
      </c>
    </row>
    <row r="14" spans="1:10" ht="15" customHeight="1" x14ac:dyDescent="0.2">
      <c r="A14" s="23" t="s">
        <v>31</v>
      </c>
      <c r="B14" s="22">
        <v>1037.8</v>
      </c>
      <c r="C14" s="22">
        <v>519.20000000000005</v>
      </c>
      <c r="D14" s="22">
        <v>518.6</v>
      </c>
      <c r="E14" s="22">
        <v>990.4</v>
      </c>
      <c r="F14" s="22">
        <v>503.6</v>
      </c>
      <c r="G14" s="22">
        <v>486.8</v>
      </c>
      <c r="H14" s="22">
        <v>47.4</v>
      </c>
      <c r="I14" s="22">
        <v>15.6</v>
      </c>
      <c r="J14" s="22">
        <v>31.8</v>
      </c>
    </row>
    <row r="15" spans="1:10" ht="15" customHeight="1" x14ac:dyDescent="0.2"/>
    <row r="16" spans="1:10" ht="15" customHeight="1" x14ac:dyDescent="0.2">
      <c r="A16" s="70" t="s">
        <v>14</v>
      </c>
      <c r="B16" s="71"/>
      <c r="C16" s="71"/>
      <c r="D16" s="71"/>
      <c r="E16" s="71"/>
      <c r="F16" s="71"/>
      <c r="G16" s="71"/>
      <c r="H16" s="71"/>
      <c r="I16" s="71"/>
      <c r="J16" s="71"/>
    </row>
    <row r="17" ht="15" customHeight="1" x14ac:dyDescent="0.2"/>
  </sheetData>
  <mergeCells count="10">
    <mergeCell ref="A16:J16"/>
    <mergeCell ref="A2:J2"/>
    <mergeCell ref="A3:J3"/>
    <mergeCell ref="A4:J4"/>
    <mergeCell ref="A5:J5"/>
    <mergeCell ref="A6:J6"/>
    <mergeCell ref="A7:A8"/>
    <mergeCell ref="B7:D7"/>
    <mergeCell ref="E7:G7"/>
    <mergeCell ref="H7:J7"/>
  </mergeCells>
  <hyperlinks>
    <hyperlink ref="A1" location="Contents!A1" display="Contents" xr:uid="{10AFE3A5-3CD3-410F-87A8-9415C627ED18}"/>
  </hyperlinks>
  <printOptions horizontalCentered="1"/>
  <pageMargins left="0.02" right="0.02" top="0.01" bottom="0.01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2026-01-29T02:50:15+00:00</iMAS_PublishDateTime>
    <_dlc_DocId xmlns="e5775c44-5034-46ee-b1b0-8650967f43ea">4XQ4D5TRQRHF-1623496119-2704</_dlc_DocId>
    <_dlc_DocIdUrl xmlns="e5775c44-5034-46ee-b1b0-8650967f43ea">
      <Url>http://stats.mom.gov.sg/_layouts/15/DocIdRedir.aspx?ID=4XQ4D5TRQRHF-1623496119-2704</Url>
      <Description>4XQ4D5TRQRHF-1623496119-2704</Description>
    </_dlc_DocIdUrl>
    <_dlc_DocIdPersistId xmlns="e5775c44-5034-46ee-b1b0-8650967f43ea">false</_dlc_DocIdPersistId>
  </documentManagement>
</p:properties>
</file>

<file path=customXml/itemProps1.xml><?xml version="1.0" encoding="utf-8"?>
<ds:datastoreItem xmlns:ds="http://schemas.openxmlformats.org/officeDocument/2006/customXml" ds:itemID="{56642584-D83D-47D4-9889-163100B074DD}"/>
</file>

<file path=customXml/itemProps2.xml><?xml version="1.0" encoding="utf-8"?>
<ds:datastoreItem xmlns:ds="http://schemas.openxmlformats.org/officeDocument/2006/customXml" ds:itemID="{F59BDA6D-3EBC-4AEE-8E21-C3CFD1A05B57}"/>
</file>

<file path=customXml/itemProps3.xml><?xml version="1.0" encoding="utf-8"?>
<ds:datastoreItem xmlns:ds="http://schemas.openxmlformats.org/officeDocument/2006/customXml" ds:itemID="{0D28C60F-1575-41DA-B2EA-A30E6DB9AC41}"/>
</file>

<file path=customXml/itemProps4.xml><?xml version="1.0" encoding="utf-8"?>
<ds:datastoreItem xmlns:ds="http://schemas.openxmlformats.org/officeDocument/2006/customXml" ds:itemID="{0F8265FE-715D-47E0-996D-A3CE033951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E1</vt:lpstr>
      <vt:lpstr>E2</vt:lpstr>
      <vt:lpstr>E3</vt:lpstr>
      <vt:lpstr>E4</vt:lpstr>
      <vt:lpstr>E5</vt:lpstr>
      <vt:lpstr>E6</vt:lpstr>
      <vt:lpstr>E7</vt:lpstr>
      <vt:lpstr>E8</vt:lpstr>
      <vt:lpstr>E9</vt:lpstr>
      <vt:lpstr>E10</vt:lpstr>
      <vt:lpstr>E11</vt:lpstr>
      <vt:lpstr>E12</vt:lpstr>
      <vt:lpstr>E13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2026-01-28T06:03:01Z</dcterms:created>
  <dcterms:modified xsi:type="dcterms:W3CDTF">2026-01-28T06:03:08Z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2026-01-28T06:03:06Z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4905b337-95db-41eb-b346-d53dfd4b5393</vt:lpwstr>
  </property>
  <property fmtid="{D5CDD505-2E9C-101B-9397-08002B2CF9AE}" pid="8" name="MSIP_Label_5434c4c7-833e-41e4-b0ab-cdb227a2f6f7_ContentBits">
    <vt:lpwstr>0</vt:lpwstr>
  </property>
  <property fmtid="{D5CDD505-2E9C-101B-9397-08002B2CF9AE}" pid="9" name="ContentTypeId">
    <vt:lpwstr>0x01010061D1B60B48AE2C4381B419F34A85A18B</vt:lpwstr>
  </property>
  <property fmtid="{D5CDD505-2E9C-101B-9397-08002B2CF9AE}" pid="10" name="_dlc_DocIdItemGuid">
    <vt:lpwstr>0206ab22-24b4-4bd0-aeff-d43fad438d96</vt:lpwstr>
  </property>
  <property fmtid="{D5CDD505-2E9C-101B-9397-08002B2CF9AE}" pid="11" name="iMAS_Searchable">
    <vt:bool>false</vt:bool>
  </property>
  <property fmtid="{D5CDD505-2E9C-101B-9397-08002B2CF9AE}" pid="12" name="ReportMaster">
    <vt:lpwstr/>
  </property>
  <property fmtid="{D5CDD505-2E9C-101B-9397-08002B2CF9AE}" pid="13" name="Order">
    <vt:r8>270400</vt:r8>
  </property>
  <property fmtid="{D5CDD505-2E9C-101B-9397-08002B2CF9AE}" pid="14" name="Topic">
    <vt:lpwstr/>
  </property>
  <property fmtid="{D5CDD505-2E9C-101B-9397-08002B2CF9AE}" pid="15" name="iMAS_Keyword">
    <vt:lpwstr/>
  </property>
  <property fmtid="{D5CDD505-2E9C-101B-9397-08002B2CF9AE}" pid="16" name="Year">
    <vt:lpwstr/>
  </property>
  <property fmtid="{D5CDD505-2E9C-101B-9397-08002B2CF9AE}" pid="17" name="xd_Signature">
    <vt:bool>false</vt:bool>
  </property>
  <property fmtid="{D5CDD505-2E9C-101B-9397-08002B2CF9AE}" pid="18" name="xd_ProgID">
    <vt:lpwstr/>
  </property>
  <property fmtid="{D5CDD505-2E9C-101B-9397-08002B2CF9AE}" pid="19" name="_SourceUrl">
    <vt:lpwstr/>
  </property>
  <property fmtid="{D5CDD505-2E9C-101B-9397-08002B2CF9AE}" pid="20" name="_SharedFileIndex">
    <vt:lpwstr/>
  </property>
  <property fmtid="{D5CDD505-2E9C-101B-9397-08002B2CF9AE}" pid="21" name="TaxCatchAll">
    <vt:lpwstr/>
  </property>
  <property fmtid="{D5CDD505-2E9C-101B-9397-08002B2CF9AE}" pid="22" name="TemplateUrl">
    <vt:lpwstr/>
  </property>
  <property fmtid="{D5CDD505-2E9C-101B-9397-08002B2CF9AE}" pid="23" name="iMAS_Description">
    <vt:lpwstr/>
  </property>
  <property fmtid="{D5CDD505-2E9C-101B-9397-08002B2CF9AE}" pid="24" name="Quarter">
    <vt:lpwstr/>
  </property>
  <property fmtid="{D5CDD505-2E9C-101B-9397-08002B2CF9AE}" pid="25" name="ComplianceAssetId">
    <vt:lpwstr/>
  </property>
  <property fmtid="{D5CDD505-2E9C-101B-9397-08002B2CF9AE}" pid="26" name="iMAS_Image_Url">
    <vt:lpwstr/>
  </property>
  <property fmtid="{D5CDD505-2E9C-101B-9397-08002B2CF9AE}" pid="27" name="DocumentType">
    <vt:lpwstr/>
  </property>
  <property fmtid="{D5CDD505-2E9C-101B-9397-08002B2CF9AE}" pid="28" name="iMAS_LongTitle">
    <vt:lpwstr/>
  </property>
  <property fmtid="{D5CDD505-2E9C-101B-9397-08002B2CF9AE}" pid="29" name="iMAS_Notes">
    <vt:lpwstr/>
  </property>
  <property fmtid="{D5CDD505-2E9C-101B-9397-08002B2CF9AE}" pid="30" name="iMAS_Archive">
    <vt:bool>false</vt:bool>
  </property>
</Properties>
</file>