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showInkAnnotation="0" autoCompressPictures="0"/>
  <xr:revisionPtr revIDLastSave="0" documentId="13_ncr:1_{0288CE47-AB56-4BB4-82C6-6B7FC1D62E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9" r:id="rId1"/>
    <sheet name="T58" sheetId="11" r:id="rId2"/>
    <sheet name="T59" sheetId="12" r:id="rId3"/>
    <sheet name="T60" sheetId="13" r:id="rId4"/>
    <sheet name="T61" sheetId="14" r:id="rId5"/>
    <sheet name="T62" sheetId="15" r:id="rId6"/>
    <sheet name="T63" sheetId="6" r:id="rId7"/>
    <sheet name="T64" sheetId="7" r:id="rId8"/>
    <sheet name="T65" sheetId="10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9" l="1"/>
  <c r="C8" i="9"/>
  <c r="C7" i="9"/>
  <c r="C6" i="9"/>
  <c r="C5" i="9"/>
  <c r="C12" i="9"/>
  <c r="C11" i="9"/>
  <c r="C10" i="9"/>
  <c r="B12" i="9"/>
  <c r="B11" i="9"/>
  <c r="B10" i="9"/>
  <c r="B9" i="9"/>
  <c r="B8" i="9"/>
  <c r="B7" i="9"/>
  <c r="B6" i="9"/>
  <c r="B5" i="9"/>
</calcChain>
</file>

<file path=xl/sharedStrings.xml><?xml version="1.0" encoding="utf-8"?>
<sst xmlns="http://schemas.openxmlformats.org/spreadsheetml/2006/main" count="344" uniqueCount="113">
  <si>
    <t>TABLE 58</t>
  </si>
  <si>
    <t>EMPLOYED RESIDENTS AGED FIFTEEN YEARS AND OVER BY NATURE OF EMPLOYMENT AND SEX, 2012 - 2022 (JUNE)</t>
  </si>
  <si>
    <t xml:space="preserve"> </t>
  </si>
  <si>
    <t>Thousands</t>
  </si>
  <si>
    <t/>
  </si>
  <si>
    <t>Total</t>
  </si>
  <si>
    <t>Male</t>
  </si>
  <si>
    <t>Female</t>
  </si>
  <si>
    <t>Source: Comprehensive Labour Force Survey, Manpower Research &amp; Statistics Department, MOM</t>
  </si>
  <si>
    <t>TABLE 59</t>
  </si>
  <si>
    <t>EMPLOYED RESIDENTS AGED FIFTEEN YEARS AND OVER BY NATURE OF EMPLOYMENT, AGE AND SEX, JUNE 2022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</si>
  <si>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</si>
  <si>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</si>
  <si>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</si>
  <si>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</si>
  <si>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</si>
  <si>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</si>
  <si>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</si>
  <si>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</si>
  <si>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</si>
  <si>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</si>
  <si>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</si>
  <si>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&amp; Over</t>
  </si>
  <si>
    <t>TABLE 60</t>
  </si>
  <si>
    <t>EMPLOYED RESIDENTS AGED FIFTEEN YEARS AND OVER BY NATURE OF EMPLOYMENT, HIGHEST QUALIFICATION ATTAINED AND SEX, JUNE 2022</t>
  </si>
  <si>
    <t>Below Secondary</t>
  </si>
  <si>
    <t>Secondary</t>
  </si>
  <si>
    <t>Degree</t>
  </si>
  <si>
    <t>TABLE 61</t>
  </si>
  <si>
    <t>EMPLOYED RESIDENTS AGED FIFTEEN YEARS AND OVER BY NATURE OF EMPLOYMENT, MARITAL STATUS AND SEX, JUNE 2022</t>
  </si>
  <si>
    <t>Single</t>
  </si>
  <si>
    <t>Married</t>
  </si>
  <si>
    <t>Widowed / Divorced</t>
  </si>
  <si>
    <t>TABLE 62</t>
  </si>
  <si>
    <t>EMPLOYED RESIDENTS AGED FIFTEEN YEARS AND OVER BY NATURE OF EMPLOYMENT AND SELECTED CHARACTERISTICS, JUNE 2022</t>
  </si>
  <si>
    <t>Share (%)</t>
  </si>
  <si>
    <t>Incidence (%)</t>
  </si>
  <si>
    <t>Sex</t>
  </si>
  <si>
    <t>Age (Years)</t>
  </si>
  <si>
    <t>15 - 24</t>
  </si>
  <si>
    <t>30 - 39</t>
  </si>
  <si>
    <t>40 - 49</t>
  </si>
  <si>
    <t>50 - 59</t>
  </si>
  <si>
    <t>60 &amp; Over</t>
  </si>
  <si>
    <t>Professionals</t>
  </si>
  <si>
    <t>Others</t>
  </si>
  <si>
    <t>Industry (SSIC 2020)</t>
  </si>
  <si>
    <t>C Manufacturing</t>
  </si>
  <si>
    <t>F Construction</t>
  </si>
  <si>
    <t>G-U Services</t>
  </si>
  <si>
    <t>A, B, D, E Others</t>
  </si>
  <si>
    <t>Notes:</t>
  </si>
  <si>
    <t>TABLE 63</t>
  </si>
  <si>
    <t>PART-TIME EMPLOYED RESIDENTS AGED FIFTEEN YEARS AND OVER BY MAIN REASON FOR WORKING PART-TIME RATHER THAN FULL-TIME AND SEX, JUNE 2022</t>
  </si>
  <si>
    <t>TABLE 64</t>
  </si>
  <si>
    <t>TIME-RELATED UNDER-EMPLOYED RESIDENTS AGED FIFTEEN YEARS AND OVER BY SEX, 2012 - 2022 (JUNE)</t>
  </si>
  <si>
    <t>Number
('000)</t>
  </si>
  <si>
    <t>Rate (%)</t>
  </si>
  <si>
    <t>1) Rate refers to the time-related under-employed as a percentage of all employed residents.</t>
  </si>
  <si>
    <t>TABLE 65</t>
  </si>
  <si>
    <t>TIME-RELATED UNDER-EMPLOYED RESIDENTS AGED FIFTEEN YEARS AND OVER BY SELECTED CHARACTERISTICS, JUNE 2022</t>
  </si>
  <si>
    <t>Note:</t>
  </si>
  <si>
    <t>T58</t>
  </si>
  <si>
    <t>T59</t>
  </si>
  <si>
    <t>T60</t>
  </si>
  <si>
    <t>T61</t>
  </si>
  <si>
    <t>T62</t>
  </si>
  <si>
    <t>T63</t>
  </si>
  <si>
    <t>T64</t>
  </si>
  <si>
    <t>T65</t>
  </si>
  <si>
    <t>Employment Table(s) - Labour Force In Singapore 2022</t>
  </si>
  <si>
    <t>Could Not Find Full-Time Job</t>
  </si>
  <si>
    <t>Health/Medical Reasons</t>
  </si>
  <si>
    <t>Have Sufficient Financial Support/Means</t>
  </si>
  <si>
    <t>Associate Professionals &amp; Technicians</t>
  </si>
  <si>
    <t>Highest Qualification Attained</t>
  </si>
  <si>
    <t>Occupation (SSOC 2020)</t>
  </si>
  <si>
    <t>Post-Secondary (Non-Tertiary)</t>
  </si>
  <si>
    <t>Diploma &amp; Professional Qualification</t>
  </si>
  <si>
    <t>Managers &amp; Administrators 
(Including Working Proprietors)</t>
  </si>
  <si>
    <t>Clerical Support Workers</t>
  </si>
  <si>
    <t>Service &amp; Sales Workers</t>
  </si>
  <si>
    <t>Craftsmen &amp; Related Trades Workers</t>
  </si>
  <si>
    <t>Plant &amp; Machine Operators &amp; Assemblers</t>
  </si>
  <si>
    <t>G Wholesale &amp; Retail Trade</t>
  </si>
  <si>
    <t>H Transportation &amp; Storage</t>
  </si>
  <si>
    <t>I Accommodation &amp; Food Services</t>
  </si>
  <si>
    <t>K Financial &amp; Insurance Services</t>
  </si>
  <si>
    <t>L Real Estate Services</t>
  </si>
  <si>
    <t>M Professional Services</t>
  </si>
  <si>
    <t>N Administrative &amp; Support Services</t>
  </si>
  <si>
    <t>Q Health &amp; Social Services</t>
  </si>
  <si>
    <t>R Arts, Entertainment &amp; Recreation</t>
  </si>
  <si>
    <t>S-U Other Community, Social &amp; Personal Services</t>
  </si>
  <si>
    <t>Cleaners, Labourers &amp; Related Workers</t>
  </si>
  <si>
    <t>3) Rate refers to the time-related under-employed as a percentage of all employed residents.</t>
  </si>
  <si>
    <t>1) 'Others' occupation includes Agricultural &amp; Fishery Workers and Workers Not Elsewhere Classified.</t>
  </si>
  <si>
    <t>2) 'Others' industry includes Agriculture, Fishing, Quarrying, Utilities and Sewerage &amp; Waste Management.</t>
  </si>
  <si>
    <t>Managers &amp; Administrators (Including Working Proprietors)</t>
  </si>
  <si>
    <t>3) Incidence refers to full-time/part-time employed residents as a percentage of employed residents in the respective socio-economic groups.</t>
  </si>
  <si>
    <t>Full-Time</t>
  </si>
  <si>
    <t>Part-Time</t>
  </si>
  <si>
    <t>Education/Training-Related</t>
  </si>
  <si>
    <t>J Information &amp; Communications</t>
  </si>
  <si>
    <t>Retired from Full-Time Employment</t>
  </si>
  <si>
    <t>Contents</t>
  </si>
  <si>
    <t>Family or Personal Commitments</t>
  </si>
  <si>
    <t>1) 'Total' includes other reasons which are not separately reflected in the table.</t>
  </si>
  <si>
    <t>2) 'Education/Training-Related' includes pursuing full-time/part-time studies, awaiting the start of academic year, awaiting national service (NS) call-up and attending courses/training.</t>
  </si>
  <si>
    <t>PMETs</t>
  </si>
  <si>
    <t>Non-PMETs</t>
  </si>
  <si>
    <t>O, P Public Administration &amp; Education</t>
  </si>
  <si>
    <t>Number 
('000)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</si>
</sst>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#######0"/>
    <numFmt numFmtId="165" formatCode="######0.0"/>
    <numFmt numFmtId="166" formatCode="#########0.0"/>
    <numFmt numFmtId="167" formatCode="General_)"/>
    <numFmt numFmtId="168" formatCode="#,##0.0"/>
  </numFmts>
  <fonts count="20" x14ac:knownFonts="1">
    <font>
      <sz val="10"/>
      <color rgb="FF000000"/>
      <name val="Arial"/>
    </font>
    <font>
      <sz val="11"/>
      <color theme="1"/>
      <name val="Courier New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name val="Helv"/>
    </font>
    <font>
      <sz val="1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7" fontId="9" fillId="0" borderId="0"/>
    <xf numFmtId="0" fontId="11" fillId="0" borderId="0" applyNumberFormat="0" applyFill="0" applyBorder="0" applyAlignment="0" applyProtection="0"/>
    <xf numFmtId="0" fontId="19" fillId="0" borderId="0"/>
  </cellStyleXfs>
  <cellXfs count="80">
    <xf numFmtId="0" fontId="0" fillId="2" borderId="0" xfId="0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left" vertical="top"/>
    </xf>
    <xf numFmtId="0" fontId="7" fillId="0" borderId="0" xfId="1" applyFont="1"/>
    <xf numFmtId="0" fontId="8" fillId="0" borderId="0" xfId="1" applyFont="1"/>
    <xf numFmtId="167" fontId="10" fillId="0" borderId="0" xfId="2" applyFont="1"/>
    <xf numFmtId="167" fontId="8" fillId="0" borderId="0" xfId="2" applyFont="1"/>
    <xf numFmtId="0" fontId="13" fillId="0" borderId="2" xfId="3" applyFont="1" applyBorder="1" applyAlignment="1">
      <alignment horizontal="center"/>
    </xf>
    <xf numFmtId="0" fontId="14" fillId="0" borderId="0" xfId="0" applyFont="1"/>
    <xf numFmtId="0" fontId="5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 indent="1"/>
    </xf>
    <xf numFmtId="0" fontId="19" fillId="2" borderId="1" xfId="0" applyFont="1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 vertical="top" indent="2"/>
    </xf>
    <xf numFmtId="0" fontId="19" fillId="2" borderId="1" xfId="0" applyFont="1" applyFill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/>
    </xf>
    <xf numFmtId="0" fontId="17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left" vertical="top"/>
    </xf>
    <xf numFmtId="0" fontId="0" fillId="0" borderId="1" xfId="0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right" vertical="top"/>
    </xf>
    <xf numFmtId="166" fontId="5" fillId="2" borderId="1" xfId="0" applyNumberFormat="1" applyFont="1" applyFill="1" applyBorder="1" applyAlignment="1">
      <alignment horizontal="right" vertical="top"/>
    </xf>
    <xf numFmtId="165" fontId="0" fillId="2" borderId="1" xfId="0" applyNumberFormat="1" applyFill="1" applyBorder="1" applyAlignment="1">
      <alignment horizontal="right" vertical="top"/>
    </xf>
    <xf numFmtId="166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165" fontId="0" fillId="2" borderId="1" xfId="0" applyNumberFormat="1" applyFont="1" applyFill="1" applyBorder="1" applyAlignment="1">
      <alignment horizontal="right" vertical="top"/>
    </xf>
    <xf numFmtId="166" fontId="0" fillId="2" borderId="1" xfId="0" applyNumberFormat="1" applyFont="1" applyFill="1" applyBorder="1" applyAlignment="1">
      <alignment horizontal="right" vertical="top"/>
    </xf>
    <xf numFmtId="0" fontId="19" fillId="2" borderId="0" xfId="4" applyFill="1" applyAlignment="1">
      <alignment horizontal="left"/>
    </xf>
    <xf numFmtId="0" fontId="19" fillId="2" borderId="1" xfId="4" applyFill="1" applyBorder="1" applyAlignment="1">
      <alignment horizontal="left" vertical="top" indent="1"/>
    </xf>
    <xf numFmtId="0" fontId="11" fillId="2" borderId="0" xfId="3" applyFill="1" applyBorder="1" applyAlignment="1">
      <alignment horizontal="left" vertical="top"/>
    </xf>
    <xf numFmtId="0" fontId="19" fillId="2" borderId="0" xfId="4" applyFill="1" applyAlignment="1">
      <alignment horizontal="left" vertical="top"/>
    </xf>
    <xf numFmtId="164" fontId="19" fillId="2" borderId="1" xfId="4" applyNumberFormat="1" applyFill="1" applyBorder="1" applyAlignment="1">
      <alignment horizontal="center" vertical="top"/>
    </xf>
    <xf numFmtId="0" fontId="19" fillId="2" borderId="1" xfId="4" applyFill="1" applyBorder="1" applyAlignment="1">
      <alignment horizontal="left" vertical="top" wrapText="1" indent="1"/>
    </xf>
    <xf numFmtId="0" fontId="19" fillId="0" borderId="1" xfId="4" applyFill="1" applyBorder="1" applyAlignment="1">
      <alignment horizontal="right" vertical="top"/>
    </xf>
    <xf numFmtId="0" fontId="19" fillId="2" borderId="1" xfId="0" applyFont="1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indent="1"/>
    </xf>
    <xf numFmtId="168" fontId="5" fillId="2" borderId="1" xfId="4" applyNumberFormat="1" applyFont="1" applyFill="1" applyBorder="1" applyAlignment="1">
      <alignment horizontal="right" vertical="top"/>
    </xf>
    <xf numFmtId="168" fontId="19" fillId="2" borderId="1" xfId="4" applyNumberFormat="1" applyFill="1" applyBorder="1" applyAlignment="1">
      <alignment horizontal="right" vertical="top"/>
    </xf>
    <xf numFmtId="0" fontId="5" fillId="2" borderId="1" xfId="4" applyFont="1" applyFill="1" applyBorder="1" applyAlignment="1">
      <alignment horizontal="left" vertical="top"/>
    </xf>
    <xf numFmtId="0" fontId="19" fillId="2" borderId="0" xfId="4" applyFill="1" applyAlignment="1">
      <alignment horizontal="left" vertical="top"/>
    </xf>
    <xf numFmtId="0" fontId="19" fillId="2" borderId="1" xfId="4" applyFill="1" applyBorder="1" applyAlignment="1">
      <alignment horizontal="center" vertical="top"/>
    </xf>
    <xf numFmtId="0" fontId="19" fillId="0" borderId="1" xfId="4" applyFill="1" applyBorder="1" applyAlignment="1">
      <alignment horizontal="center" vertical="top"/>
    </xf>
    <xf numFmtId="0" fontId="0" fillId="2" borderId="0" xfId="0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/>
    </xf>
    <xf numFmtId="0" fontId="6" fillId="2" borderId="0" xfId="4" applyFont="1" applyFill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19" fillId="2" borderId="0" xfId="0" applyFont="1" applyFill="1" applyAlignment="1">
      <alignment horizontal="left" vertical="top"/>
    </xf>
    <xf numFmtId="0" fontId="19" fillId="0" borderId="1" xfId="4" applyFill="1" applyBorder="1" applyAlignment="1">
      <alignment horizontal="center" vertical="top" wrapText="1"/>
    </xf>
    <xf numFmtId="0" fontId="8" fillId="0" borderId="2" xfId="1" applyFont="1" applyBorder="1" applyAlignment="1">
      <alignment horizontal="left"/>
    </xf>
    <xf numFmtId="0" fontId="5" fillId="2" borderId="1" xfId="4" applyFont="1" applyFill="1" applyBorder="1" applyAlignment="1">
      <alignment horizontal="left" vertical="top"/>
    </xf>
    <xf numFmtId="0" fontId="5" fillId="2" borderId="1" xfId="4" applyFont="1" applyFill="1" applyBorder="1" applyAlignment="1">
      <alignment vertical="top"/>
    </xf>
    <xf numFmtId="0" fontId="6" fillId="2" borderId="0" xfId="4" applyFont="1" applyFill="1" applyAlignment="1">
      <alignment horizontal="right" vertical="top" wrapText="1"/>
    </xf>
    <xf numFmtId="0" fontId="19" fillId="2" borderId="0" xfId="4" applyFill="1" applyAlignment="1">
      <alignment horizontal="left" vertical="top"/>
    </xf>
    <xf numFmtId="0" fontId="2" fillId="2" borderId="0" xfId="4" applyFont="1" applyFill="1" applyAlignment="1">
      <alignment horizontal="left" vertical="top" wrapText="1"/>
    </xf>
    <xf numFmtId="0" fontId="3" fillId="2" borderId="0" xfId="4" applyFont="1" applyFill="1" applyAlignment="1">
      <alignment horizontal="left" vertical="top" wrapText="1"/>
    </xf>
    <xf numFmtId="0" fontId="4" fillId="2" borderId="0" xfId="4" applyFont="1" applyFill="1" applyAlignment="1">
      <alignment horizontal="left" vertical="top" wrapText="1"/>
    </xf>
    <xf numFmtId="0" fontId="19" fillId="2" borderId="0" xfId="4" applyFill="1" applyAlignment="1">
      <alignment horizontal="right" vertical="top" wrapText="1"/>
    </xf>
    <xf numFmtId="0" fontId="19" fillId="2" borderId="1" xfId="4" applyFill="1" applyBorder="1" applyAlignment="1">
      <alignment horizontal="center" vertical="top"/>
    </xf>
    <xf numFmtId="0" fontId="19" fillId="0" borderId="1" xfId="4" applyFill="1" applyBorder="1" applyAlignment="1">
      <alignment horizontal="center" vertical="top"/>
    </xf>
    <xf numFmtId="0" fontId="19" fillId="2" borderId="0" xfId="4" applyFill="1" applyAlignment="1">
      <alignment horizontal="left" vertical="top" wrapText="1"/>
    </xf>
    <xf numFmtId="0" fontId="6" fillId="2" borderId="0" xfId="4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15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18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left" vertical="top" wrapText="1"/>
    </xf>
  </cellXfs>
  <cellStyles count="5">
    <cellStyle name="Hyperlink" xfId="3" builtinId="8"/>
    <cellStyle name="Normal" xfId="0" builtinId="0"/>
    <cellStyle name="Normal 2" xfId="2" xr:uid="{0C58B2BD-638A-4D0F-B839-E48407CAA1B7}"/>
    <cellStyle name="Normal 3" xfId="1" xr:uid="{F0EDDD3E-8416-4F88-91C3-772889799ABB}"/>
    <cellStyle name="Normal 4" xfId="4" xr:uid="{EBBD6B13-5A96-4C30-A694-56AC3C7A1242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8B23C-CA00-477F-9A5B-2D8B529BB17B}">
  <dimension ref="A1:X12"/>
  <sheetViews>
    <sheetView showGridLines="0" tabSelected="1" workbookViewId="0"/>
  </sheetViews>
  <sheetFormatPr defaultRowHeight="12.75" x14ac:dyDescent="0.2"/>
  <cols>
    <col min="1" max="1" width="4" customWidth="1"/>
    <col min="3" max="24" width="7.7109375" customWidth="1"/>
  </cols>
  <sheetData>
    <row r="1" spans="1:24" ht="18" customHeight="1" x14ac:dyDescent="0.25">
      <c r="A1" s="2" t="s">
        <v>105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8" customHeight="1" x14ac:dyDescent="0.2">
      <c r="A2" s="5"/>
      <c r="B2" s="5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8" customHeight="1" x14ac:dyDescent="0.2">
      <c r="A3" s="4"/>
      <c r="B3" s="3" t="s">
        <v>70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 x14ac:dyDescent="0.2">
      <c r="A4" s="5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" customHeight="1" x14ac:dyDescent="0.2">
      <c r="A5" s="7" t="s">
        <v>62</v>
      </c>
      <c r="B5" s="6" t="str">
        <f>HYPERLINK("#'"&amp;A5&amp;"'!A1",A5)</f>
        <v>T58</v>
      </c>
      <c r="C5" s="51" t="str">
        <f>'T58'!$A$3</f>
        <v>EMPLOYED RESIDENTS AGED FIFTEEN YEARS AND OVER BY NATURE OF EMPLOYMENT AND SEX, 2012 - 2022 (JUNE)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8" customHeight="1" x14ac:dyDescent="0.2">
      <c r="A6" s="7" t="s">
        <v>63</v>
      </c>
      <c r="B6" s="6" t="str">
        <f t="shared" ref="B6:B12" si="0">HYPERLINK("#'"&amp;A6&amp;"'!A1",A6)</f>
        <v>T59</v>
      </c>
      <c r="C6" s="51" t="str">
        <f>'T59'!$A$3</f>
        <v>EMPLOYED RESIDENTS AGED FIFTEEN YEARS AND OVER BY NATURE OF EMPLOYMENT, AGE AND SEX, JUNE 2022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ht="18" customHeight="1" x14ac:dyDescent="0.2">
      <c r="A7" s="7" t="s">
        <v>64</v>
      </c>
      <c r="B7" s="6" t="str">
        <f t="shared" si="0"/>
        <v>T60</v>
      </c>
      <c r="C7" s="51" t="str">
        <f>'T60'!$A$3</f>
        <v>EMPLOYED RESIDENTS AGED FIFTEEN YEARS AND OVER BY NATURE OF EMPLOYMENT, HIGHEST QUALIFICATION ATTAINED AND SEX, JUNE 2022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18" customHeight="1" x14ac:dyDescent="0.2">
      <c r="A8" s="7" t="s">
        <v>65</v>
      </c>
      <c r="B8" s="6" t="str">
        <f t="shared" si="0"/>
        <v>T61</v>
      </c>
      <c r="C8" s="51" t="str">
        <f>'T61'!$A$3</f>
        <v>EMPLOYED RESIDENTS AGED FIFTEEN YEARS AND OVER BY NATURE OF EMPLOYMENT, MARITAL STATUS AND SEX, JUNE 2022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ht="18" customHeight="1" x14ac:dyDescent="0.2">
      <c r="A9" s="7" t="s">
        <v>66</v>
      </c>
      <c r="B9" s="6" t="str">
        <f t="shared" si="0"/>
        <v>T62</v>
      </c>
      <c r="C9" s="51" t="str">
        <f>'T62'!$A$3</f>
        <v>EMPLOYED RESIDENTS AGED FIFTEEN YEARS AND OVER BY NATURE OF EMPLOYMENT AND SELECTED CHARACTERISTICS, JUNE 2022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ht="18" customHeight="1" x14ac:dyDescent="0.2">
      <c r="A10" s="7" t="s">
        <v>67</v>
      </c>
      <c r="B10" s="6" t="str">
        <f t="shared" si="0"/>
        <v>T63</v>
      </c>
      <c r="C10" s="51" t="str">
        <f>'T63'!$A$3</f>
        <v>PART-TIME EMPLOYED RESIDENTS AGED FIFTEEN YEARS AND OVER BY MAIN REASON FOR WORKING PART-TIME RATHER THAN FULL-TIME AND SEX, JUNE 2022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ht="18" customHeight="1" x14ac:dyDescent="0.2">
      <c r="A11" s="7" t="s">
        <v>68</v>
      </c>
      <c r="B11" s="6" t="str">
        <f t="shared" si="0"/>
        <v>T64</v>
      </c>
      <c r="C11" s="51" t="str">
        <f>'T64'!$A$3</f>
        <v>TIME-RELATED UNDER-EMPLOYED RESIDENTS AGED FIFTEEN YEARS AND OVER BY SEX, 2012 - 2022 (JUNE)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ht="18" customHeight="1" x14ac:dyDescent="0.2">
      <c r="A12" s="7" t="s">
        <v>69</v>
      </c>
      <c r="B12" s="6" t="str">
        <f t="shared" si="0"/>
        <v>T65</v>
      </c>
      <c r="C12" s="51" t="str">
        <f>'T65'!$A$3</f>
        <v>TIME-RELATED UNDER-EMPLOYED RESIDENTS AGED FIFTEEN YEARS AND OVER BY SELECTED CHARACTERISTICS, JUNE 2022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</sheetData>
  <mergeCells count="8">
    <mergeCell ref="C11:X11"/>
    <mergeCell ref="C12:X12"/>
    <mergeCell ref="C5:X5"/>
    <mergeCell ref="C6:X6"/>
    <mergeCell ref="C7:X7"/>
    <mergeCell ref="C8:X8"/>
    <mergeCell ref="C9:X9"/>
    <mergeCell ref="C10:X10"/>
  </mergeCells>
  <phoneticPr fontId="1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D59AD-C8FF-43CA-888F-6B430860A7B4}">
  <dimension ref="A1:N22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11" style="28" customWidth="1"/>
    <col min="2" max="2" width="23.7109375" style="28" bestFit="1" customWidth="1"/>
    <col min="3" max="13" width="10.7109375" style="28" customWidth="1"/>
    <col min="14" max="16384" width="11.42578125" style="28"/>
  </cols>
  <sheetData>
    <row r="1" spans="1:14" s="31" customFormat="1" ht="15" customHeight="1" x14ac:dyDescent="0.2">
      <c r="A1" s="30" t="s">
        <v>105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31" customFormat="1" ht="15" customHeight="1" x14ac:dyDescent="0.2">
      <c r="A2" s="56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40"/>
    </row>
    <row r="3" spans="1:14" s="31" customFormat="1" ht="15" customHeight="1" x14ac:dyDescent="0.2">
      <c r="A3" s="56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40"/>
    </row>
    <row r="4" spans="1:14" s="31" customFormat="1" ht="15" customHeight="1" x14ac:dyDescent="0.2">
      <c r="A4" s="57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40"/>
    </row>
    <row r="5" spans="1:14" s="31" customFormat="1" ht="15" customHeight="1" x14ac:dyDescent="0.2">
      <c r="A5" s="58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40"/>
    </row>
    <row r="6" spans="1:14" s="31" customFormat="1" ht="15" customHeight="1" x14ac:dyDescent="0.2">
      <c r="A6" s="59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40"/>
    </row>
    <row r="7" spans="1:14" ht="15" customHeight="1" x14ac:dyDescent="0.2">
      <c r="A7" s="60" t="s">
        <v>4</v>
      </c>
      <c r="B7" s="60"/>
      <c r="C7" s="32">
        <v>2012</v>
      </c>
      <c r="D7" s="32">
        <v>2013</v>
      </c>
      <c r="E7" s="32">
        <v>2014</v>
      </c>
      <c r="F7" s="32">
        <v>2015</v>
      </c>
      <c r="G7" s="32">
        <v>2016</v>
      </c>
      <c r="H7" s="32">
        <v>2017</v>
      </c>
      <c r="I7" s="32">
        <v>2018</v>
      </c>
      <c r="J7" s="32">
        <v>2019</v>
      </c>
      <c r="K7" s="32">
        <v>2020</v>
      </c>
      <c r="L7" s="32">
        <v>2021</v>
      </c>
      <c r="M7" s="32">
        <v>2022</v>
      </c>
      <c r="N7" s="40"/>
    </row>
    <row r="8" spans="1:14" ht="15" customHeight="1" x14ac:dyDescent="0.2">
      <c r="A8" s="52" t="s">
        <v>5</v>
      </c>
      <c r="B8" s="39" t="s">
        <v>5</v>
      </c>
      <c r="C8" s="37">
        <v>2040.6</v>
      </c>
      <c r="D8" s="37">
        <v>2056.1</v>
      </c>
      <c r="E8" s="37">
        <v>2103.5</v>
      </c>
      <c r="F8" s="37">
        <v>2147.8000000000002</v>
      </c>
      <c r="G8" s="37">
        <v>2165.3000000000002</v>
      </c>
      <c r="H8" s="37">
        <v>2175.3000000000002</v>
      </c>
      <c r="I8" s="37">
        <v>2203.6999999999998</v>
      </c>
      <c r="J8" s="37">
        <v>2230.4</v>
      </c>
      <c r="K8" s="37">
        <v>2222.6</v>
      </c>
      <c r="L8" s="37">
        <v>2286.5</v>
      </c>
      <c r="M8" s="37">
        <v>2350.4</v>
      </c>
      <c r="N8" s="40"/>
    </row>
    <row r="9" spans="1:14" ht="15" customHeight="1" x14ac:dyDescent="0.2">
      <c r="A9" s="52"/>
      <c r="B9" s="29" t="s">
        <v>100</v>
      </c>
      <c r="C9" s="38">
        <v>1843.8</v>
      </c>
      <c r="D9" s="38">
        <v>1851.2</v>
      </c>
      <c r="E9" s="38">
        <v>1883.3</v>
      </c>
      <c r="F9" s="38">
        <v>1924.7</v>
      </c>
      <c r="G9" s="38">
        <v>1937.3</v>
      </c>
      <c r="H9" s="38">
        <v>1944.7</v>
      </c>
      <c r="I9" s="38">
        <v>1963.1</v>
      </c>
      <c r="J9" s="38">
        <v>1980.1</v>
      </c>
      <c r="K9" s="38">
        <v>1988</v>
      </c>
      <c r="L9" s="38">
        <v>2037.9</v>
      </c>
      <c r="M9" s="38">
        <v>2103.4</v>
      </c>
      <c r="N9" s="40"/>
    </row>
    <row r="10" spans="1:14" ht="15" customHeight="1" x14ac:dyDescent="0.2">
      <c r="A10" s="52"/>
      <c r="B10" s="29" t="s">
        <v>101</v>
      </c>
      <c r="C10" s="38">
        <v>196.8</v>
      </c>
      <c r="D10" s="38">
        <v>205</v>
      </c>
      <c r="E10" s="38">
        <v>220.2</v>
      </c>
      <c r="F10" s="38">
        <v>223.1</v>
      </c>
      <c r="G10" s="38">
        <v>228</v>
      </c>
      <c r="H10" s="38">
        <v>230.6</v>
      </c>
      <c r="I10" s="38">
        <v>240.5</v>
      </c>
      <c r="J10" s="38">
        <v>250.4</v>
      </c>
      <c r="K10" s="38">
        <v>234.6</v>
      </c>
      <c r="L10" s="38">
        <v>248.6</v>
      </c>
      <c r="M10" s="38">
        <v>247</v>
      </c>
      <c r="N10" s="40"/>
    </row>
    <row r="11" spans="1:14" ht="15" customHeight="1" x14ac:dyDescent="0.2">
      <c r="A11" s="53" t="s">
        <v>6</v>
      </c>
      <c r="B11" s="39" t="s">
        <v>5</v>
      </c>
      <c r="C11" s="37">
        <v>1138.0999999999999</v>
      </c>
      <c r="D11" s="37">
        <v>1142.3</v>
      </c>
      <c r="E11" s="37">
        <v>1161</v>
      </c>
      <c r="F11" s="37">
        <v>1171.8</v>
      </c>
      <c r="G11" s="37">
        <v>1178.4000000000001</v>
      </c>
      <c r="H11" s="37">
        <v>1189.4000000000001</v>
      </c>
      <c r="I11" s="37">
        <v>1197.2</v>
      </c>
      <c r="J11" s="37">
        <v>1202.5</v>
      </c>
      <c r="K11" s="37">
        <v>1198.0999999999999</v>
      </c>
      <c r="L11" s="37">
        <v>1220.3</v>
      </c>
      <c r="M11" s="37">
        <v>1256.2</v>
      </c>
      <c r="N11" s="40"/>
    </row>
    <row r="12" spans="1:14" ht="15" customHeight="1" x14ac:dyDescent="0.2">
      <c r="A12" s="53"/>
      <c r="B12" s="29" t="s">
        <v>100</v>
      </c>
      <c r="C12" s="38">
        <v>1067.5999999999999</v>
      </c>
      <c r="D12" s="38">
        <v>1069</v>
      </c>
      <c r="E12" s="38">
        <v>1078.8</v>
      </c>
      <c r="F12" s="38">
        <v>1094.7</v>
      </c>
      <c r="G12" s="38">
        <v>1097.0999999999999</v>
      </c>
      <c r="H12" s="38">
        <v>1106</v>
      </c>
      <c r="I12" s="38">
        <v>1109.3</v>
      </c>
      <c r="J12" s="38">
        <v>1108.4000000000001</v>
      </c>
      <c r="K12" s="38">
        <v>1108.7</v>
      </c>
      <c r="L12" s="38">
        <v>1124.9000000000001</v>
      </c>
      <c r="M12" s="38">
        <v>1162.5999999999999</v>
      </c>
      <c r="N12" s="40"/>
    </row>
    <row r="13" spans="1:14" ht="15" customHeight="1" x14ac:dyDescent="0.2">
      <c r="A13" s="53"/>
      <c r="B13" s="29" t="s">
        <v>101</v>
      </c>
      <c r="C13" s="38">
        <v>70.5</v>
      </c>
      <c r="D13" s="38">
        <v>73.3</v>
      </c>
      <c r="E13" s="38">
        <v>82.2</v>
      </c>
      <c r="F13" s="38">
        <v>77.099999999999994</v>
      </c>
      <c r="G13" s="38">
        <v>81.3</v>
      </c>
      <c r="H13" s="38">
        <v>83.4</v>
      </c>
      <c r="I13" s="38">
        <v>87.9</v>
      </c>
      <c r="J13" s="38">
        <v>94.1</v>
      </c>
      <c r="K13" s="38">
        <v>89.4</v>
      </c>
      <c r="L13" s="38">
        <v>95.4</v>
      </c>
      <c r="M13" s="38">
        <v>93.6</v>
      </c>
      <c r="N13" s="40"/>
    </row>
    <row r="14" spans="1:14" ht="15" customHeight="1" x14ac:dyDescent="0.2">
      <c r="A14" s="53" t="s">
        <v>7</v>
      </c>
      <c r="B14" s="39" t="s">
        <v>5</v>
      </c>
      <c r="C14" s="37">
        <v>902.5</v>
      </c>
      <c r="D14" s="37">
        <v>913.8</v>
      </c>
      <c r="E14" s="37">
        <v>942.5</v>
      </c>
      <c r="F14" s="37">
        <v>976</v>
      </c>
      <c r="G14" s="37">
        <v>986.9</v>
      </c>
      <c r="H14" s="37">
        <v>985.9</v>
      </c>
      <c r="I14" s="37">
        <v>1006.5</v>
      </c>
      <c r="J14" s="37">
        <v>1027.9000000000001</v>
      </c>
      <c r="K14" s="37">
        <v>1024.5999999999999</v>
      </c>
      <c r="L14" s="37">
        <v>1066.2</v>
      </c>
      <c r="M14" s="37">
        <v>1094.2</v>
      </c>
      <c r="N14" s="40"/>
    </row>
    <row r="15" spans="1:14" ht="15" customHeight="1" x14ac:dyDescent="0.2">
      <c r="A15" s="53"/>
      <c r="B15" s="29" t="s">
        <v>100</v>
      </c>
      <c r="C15" s="38">
        <v>776.2</v>
      </c>
      <c r="D15" s="38">
        <v>782.2</v>
      </c>
      <c r="E15" s="38">
        <v>804.5</v>
      </c>
      <c r="F15" s="38">
        <v>830</v>
      </c>
      <c r="G15" s="38">
        <v>840.2</v>
      </c>
      <c r="H15" s="38">
        <v>838.7</v>
      </c>
      <c r="I15" s="38">
        <v>853.8</v>
      </c>
      <c r="J15" s="38">
        <v>871.6</v>
      </c>
      <c r="K15" s="38">
        <v>879.3</v>
      </c>
      <c r="L15" s="38">
        <v>913</v>
      </c>
      <c r="M15" s="38">
        <v>940.8</v>
      </c>
      <c r="N15" s="40"/>
    </row>
    <row r="16" spans="1:14" ht="15" customHeight="1" x14ac:dyDescent="0.2">
      <c r="A16" s="53"/>
      <c r="B16" s="29" t="s">
        <v>101</v>
      </c>
      <c r="C16" s="38">
        <v>126.3</v>
      </c>
      <c r="D16" s="38">
        <v>131.69999999999999</v>
      </c>
      <c r="E16" s="38">
        <v>138</v>
      </c>
      <c r="F16" s="38">
        <v>145.9</v>
      </c>
      <c r="G16" s="38">
        <v>146.69999999999999</v>
      </c>
      <c r="H16" s="38">
        <v>147.19999999999999</v>
      </c>
      <c r="I16" s="38">
        <v>152.69999999999999</v>
      </c>
      <c r="J16" s="38">
        <v>156.30000000000001</v>
      </c>
      <c r="K16" s="38">
        <v>145.30000000000001</v>
      </c>
      <c r="L16" s="38">
        <v>153.19999999999999</v>
      </c>
      <c r="M16" s="38">
        <v>153.5</v>
      </c>
      <c r="N16" s="40"/>
    </row>
    <row r="17" spans="1:14" ht="1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5" customHeight="1" x14ac:dyDescent="0.2">
      <c r="A18" s="54" t="s">
        <v>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40"/>
    </row>
    <row r="19" spans="1:14" ht="12.95" customHeight="1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2.95" customHeight="1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2.95" customHeight="1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2.95" customHeight="1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</sheetData>
  <mergeCells count="10">
    <mergeCell ref="A8:A10"/>
    <mergeCell ref="A11:A13"/>
    <mergeCell ref="A14:A16"/>
    <mergeCell ref="A18:M18"/>
    <mergeCell ref="A2:M2"/>
    <mergeCell ref="A3:M3"/>
    <mergeCell ref="A4:M4"/>
    <mergeCell ref="A5:M5"/>
    <mergeCell ref="A6:M6"/>
    <mergeCell ref="A7:B7"/>
  </mergeCells>
  <hyperlinks>
    <hyperlink ref="A1" location="Contents!A1" tooltip="Contents" display="Contents" xr:uid="{9180AB9B-FC7B-419F-9A05-92015870A2BB}"/>
  </hyperlinks>
  <printOptions horizontalCentered="1"/>
  <pageMargins left="0.02" right="0.02" top="0.01" bottom="0.01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2407E-164C-46BA-948C-66E87BA75D61}">
  <dimension ref="A1:J23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23.7109375" style="40" bestFit="1" customWidth="1"/>
    <col min="2" max="10" width="11.85546875" style="40" customWidth="1"/>
    <col min="11" max="16384" width="11.42578125" style="40"/>
  </cols>
  <sheetData>
    <row r="1" spans="1:10" ht="15" customHeight="1" x14ac:dyDescent="0.2">
      <c r="A1" s="30" t="s">
        <v>105</v>
      </c>
    </row>
    <row r="2" spans="1:10" ht="15" customHeight="1" x14ac:dyDescent="0.2">
      <c r="A2" s="56" t="s">
        <v>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 x14ac:dyDescent="0.2">
      <c r="A3" s="56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 customHeight="1" x14ac:dyDescent="0.2">
      <c r="A4" s="57" t="s">
        <v>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" customHeight="1" x14ac:dyDescent="0.2">
      <c r="A5" s="58" t="s">
        <v>2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5" customHeight="1" x14ac:dyDescent="0.2">
      <c r="A6" s="59" t="s">
        <v>3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5" customHeight="1" x14ac:dyDescent="0.2">
      <c r="A7" s="60" t="s">
        <v>4</v>
      </c>
      <c r="B7" s="60" t="s">
        <v>5</v>
      </c>
      <c r="C7" s="60"/>
      <c r="D7" s="60"/>
      <c r="E7" s="60" t="s">
        <v>100</v>
      </c>
      <c r="F7" s="60"/>
      <c r="G7" s="60"/>
      <c r="H7" s="60" t="s">
        <v>101</v>
      </c>
      <c r="I7" s="60"/>
      <c r="J7" s="60"/>
    </row>
    <row r="8" spans="1:10" ht="15" customHeight="1" x14ac:dyDescent="0.2">
      <c r="A8" s="60"/>
      <c r="B8" s="41" t="s">
        <v>5</v>
      </c>
      <c r="C8" s="41" t="s">
        <v>6</v>
      </c>
      <c r="D8" s="41" t="s">
        <v>7</v>
      </c>
      <c r="E8" s="41" t="s">
        <v>5</v>
      </c>
      <c r="F8" s="41" t="s">
        <v>6</v>
      </c>
      <c r="G8" s="41" t="s">
        <v>7</v>
      </c>
      <c r="H8" s="41" t="s">
        <v>5</v>
      </c>
      <c r="I8" s="41" t="s">
        <v>6</v>
      </c>
      <c r="J8" s="41" t="s">
        <v>7</v>
      </c>
    </row>
    <row r="9" spans="1:10" ht="15" customHeight="1" x14ac:dyDescent="0.2">
      <c r="A9" s="39" t="s">
        <v>5</v>
      </c>
      <c r="B9" s="37">
        <v>2350.4</v>
      </c>
      <c r="C9" s="37">
        <v>1256.2</v>
      </c>
      <c r="D9" s="37">
        <v>1094.2</v>
      </c>
      <c r="E9" s="37">
        <v>2103.4</v>
      </c>
      <c r="F9" s="37">
        <v>1162.5999999999999</v>
      </c>
      <c r="G9" s="37">
        <v>940.8</v>
      </c>
      <c r="H9" s="37">
        <v>247</v>
      </c>
      <c r="I9" s="37">
        <v>93.6</v>
      </c>
      <c r="J9" s="37">
        <v>153.5</v>
      </c>
    </row>
    <row r="10" spans="1:10" ht="15" customHeight="1" x14ac:dyDescent="0.2">
      <c r="A10" s="29" t="s">
        <v>11</v>
      </c>
      <c r="B10" s="38">
        <v>26.8</v>
      </c>
      <c r="C10" s="38">
        <v>17</v>
      </c>
      <c r="D10" s="38">
        <v>9.8000000000000007</v>
      </c>
      <c r="E10" s="38">
        <v>17.100000000000001</v>
      </c>
      <c r="F10" s="38">
        <v>12.6</v>
      </c>
      <c r="G10" s="38">
        <v>4.5</v>
      </c>
      <c r="H10" s="38">
        <v>9.6999999999999993</v>
      </c>
      <c r="I10" s="38">
        <v>4.3</v>
      </c>
      <c r="J10" s="38">
        <v>5.3</v>
      </c>
    </row>
    <row r="11" spans="1:10" ht="15" customHeight="1" x14ac:dyDescent="0.2">
      <c r="A11" s="29" t="s">
        <v>12</v>
      </c>
      <c r="B11" s="38">
        <v>105.2</v>
      </c>
      <c r="C11" s="38">
        <v>57.4</v>
      </c>
      <c r="D11" s="38">
        <v>47.8</v>
      </c>
      <c r="E11" s="38">
        <v>89.2</v>
      </c>
      <c r="F11" s="38">
        <v>50.5</v>
      </c>
      <c r="G11" s="38">
        <v>38.700000000000003</v>
      </c>
      <c r="H11" s="38">
        <v>16.100000000000001</v>
      </c>
      <c r="I11" s="38">
        <v>7</v>
      </c>
      <c r="J11" s="38">
        <v>9.1</v>
      </c>
    </row>
    <row r="12" spans="1:10" ht="15" customHeight="1" x14ac:dyDescent="0.2">
      <c r="A12" s="29" t="s">
        <v>13</v>
      </c>
      <c r="B12" s="38">
        <v>193</v>
      </c>
      <c r="C12" s="38">
        <v>95.5</v>
      </c>
      <c r="D12" s="38">
        <v>97.5</v>
      </c>
      <c r="E12" s="38">
        <v>185.7</v>
      </c>
      <c r="F12" s="38">
        <v>92.5</v>
      </c>
      <c r="G12" s="38">
        <v>93.1</v>
      </c>
      <c r="H12" s="38">
        <v>7.3</v>
      </c>
      <c r="I12" s="38">
        <v>3</v>
      </c>
      <c r="J12" s="38">
        <v>4.4000000000000004</v>
      </c>
    </row>
    <row r="13" spans="1:10" ht="15" customHeight="1" x14ac:dyDescent="0.2">
      <c r="A13" s="29" t="s">
        <v>14</v>
      </c>
      <c r="B13" s="38">
        <v>278.7</v>
      </c>
      <c r="C13" s="38">
        <v>142.69999999999999</v>
      </c>
      <c r="D13" s="38">
        <v>136</v>
      </c>
      <c r="E13" s="38">
        <v>268.89999999999998</v>
      </c>
      <c r="F13" s="38">
        <v>139.80000000000001</v>
      </c>
      <c r="G13" s="38">
        <v>129.1</v>
      </c>
      <c r="H13" s="38">
        <v>9.8000000000000007</v>
      </c>
      <c r="I13" s="38">
        <v>2.9</v>
      </c>
      <c r="J13" s="38">
        <v>6.9</v>
      </c>
    </row>
    <row r="14" spans="1:10" ht="15" customHeight="1" x14ac:dyDescent="0.2">
      <c r="A14" s="29" t="s">
        <v>15</v>
      </c>
      <c r="B14" s="38">
        <v>275.3</v>
      </c>
      <c r="C14" s="38">
        <v>139.69999999999999</v>
      </c>
      <c r="D14" s="38">
        <v>135.5</v>
      </c>
      <c r="E14" s="38">
        <v>261.39999999999998</v>
      </c>
      <c r="F14" s="38">
        <v>136</v>
      </c>
      <c r="G14" s="38">
        <v>125.4</v>
      </c>
      <c r="H14" s="38">
        <v>13.9</v>
      </c>
      <c r="I14" s="38">
        <v>3.8</v>
      </c>
      <c r="J14" s="38">
        <v>10.1</v>
      </c>
    </row>
    <row r="15" spans="1:10" ht="15" customHeight="1" x14ac:dyDescent="0.2">
      <c r="A15" s="29" t="s">
        <v>16</v>
      </c>
      <c r="B15" s="38">
        <v>292.7</v>
      </c>
      <c r="C15" s="38">
        <v>146.4</v>
      </c>
      <c r="D15" s="38">
        <v>146.30000000000001</v>
      </c>
      <c r="E15" s="38">
        <v>278.5</v>
      </c>
      <c r="F15" s="38">
        <v>143.4</v>
      </c>
      <c r="G15" s="38">
        <v>135.19999999999999</v>
      </c>
      <c r="H15" s="38">
        <v>14.2</v>
      </c>
      <c r="I15" s="38">
        <v>3</v>
      </c>
      <c r="J15" s="38">
        <v>11.1</v>
      </c>
    </row>
    <row r="16" spans="1:10" ht="15" customHeight="1" x14ac:dyDescent="0.2">
      <c r="A16" s="29" t="s">
        <v>17</v>
      </c>
      <c r="B16" s="38">
        <v>295.60000000000002</v>
      </c>
      <c r="C16" s="38">
        <v>152.6</v>
      </c>
      <c r="D16" s="38">
        <v>143</v>
      </c>
      <c r="E16" s="38">
        <v>274.3</v>
      </c>
      <c r="F16" s="38">
        <v>147.1</v>
      </c>
      <c r="G16" s="38">
        <v>127.2</v>
      </c>
      <c r="H16" s="38">
        <v>21.3</v>
      </c>
      <c r="I16" s="38">
        <v>5.5</v>
      </c>
      <c r="J16" s="38">
        <v>15.8</v>
      </c>
    </row>
    <row r="17" spans="1:10" ht="15" customHeight="1" x14ac:dyDescent="0.2">
      <c r="A17" s="29" t="s">
        <v>18</v>
      </c>
      <c r="B17" s="38">
        <v>247.9</v>
      </c>
      <c r="C17" s="38">
        <v>134</v>
      </c>
      <c r="D17" s="38">
        <v>113.9</v>
      </c>
      <c r="E17" s="38">
        <v>225</v>
      </c>
      <c r="F17" s="38">
        <v>127.3</v>
      </c>
      <c r="G17" s="38">
        <v>97.7</v>
      </c>
      <c r="H17" s="38">
        <v>22.9</v>
      </c>
      <c r="I17" s="38">
        <v>6.7</v>
      </c>
      <c r="J17" s="38">
        <v>16.2</v>
      </c>
    </row>
    <row r="18" spans="1:10" ht="15" customHeight="1" x14ac:dyDescent="0.2">
      <c r="A18" s="29" t="s">
        <v>19</v>
      </c>
      <c r="B18" s="38">
        <v>234.6</v>
      </c>
      <c r="C18" s="38">
        <v>135.19999999999999</v>
      </c>
      <c r="D18" s="38">
        <v>99.5</v>
      </c>
      <c r="E18" s="38">
        <v>206.1</v>
      </c>
      <c r="F18" s="38">
        <v>124.6</v>
      </c>
      <c r="G18" s="38">
        <v>81.5</v>
      </c>
      <c r="H18" s="38">
        <v>28.5</v>
      </c>
      <c r="I18" s="38">
        <v>10.6</v>
      </c>
      <c r="J18" s="38">
        <v>18</v>
      </c>
    </row>
    <row r="19" spans="1:10" ht="15" customHeight="1" x14ac:dyDescent="0.2">
      <c r="A19" s="29" t="s">
        <v>20</v>
      </c>
      <c r="B19" s="38">
        <v>193.2</v>
      </c>
      <c r="C19" s="38">
        <v>111.6</v>
      </c>
      <c r="D19" s="38">
        <v>81.599999999999994</v>
      </c>
      <c r="E19" s="38">
        <v>158.4</v>
      </c>
      <c r="F19" s="38">
        <v>98.3</v>
      </c>
      <c r="G19" s="38">
        <v>60.1</v>
      </c>
      <c r="H19" s="38">
        <v>34.700000000000003</v>
      </c>
      <c r="I19" s="38">
        <v>13.3</v>
      </c>
      <c r="J19" s="38">
        <v>21.4</v>
      </c>
    </row>
    <row r="20" spans="1:10" ht="15" customHeight="1" x14ac:dyDescent="0.2">
      <c r="A20" s="29" t="s">
        <v>21</v>
      </c>
      <c r="B20" s="38">
        <v>119</v>
      </c>
      <c r="C20" s="38">
        <v>70.400000000000006</v>
      </c>
      <c r="D20" s="38">
        <v>48.6</v>
      </c>
      <c r="E20" s="38">
        <v>84</v>
      </c>
      <c r="F20" s="38">
        <v>54.3</v>
      </c>
      <c r="G20" s="38">
        <v>29.8</v>
      </c>
      <c r="H20" s="38">
        <v>35</v>
      </c>
      <c r="I20" s="38">
        <v>16.2</v>
      </c>
      <c r="J20" s="38">
        <v>18.8</v>
      </c>
    </row>
    <row r="21" spans="1:10" ht="15" customHeight="1" x14ac:dyDescent="0.2">
      <c r="A21" s="29" t="s">
        <v>22</v>
      </c>
      <c r="B21" s="38">
        <v>88.3</v>
      </c>
      <c r="C21" s="38">
        <v>53.6</v>
      </c>
      <c r="D21" s="38">
        <v>34.700000000000003</v>
      </c>
      <c r="E21" s="38">
        <v>54.7</v>
      </c>
      <c r="F21" s="38">
        <v>36.299999999999997</v>
      </c>
      <c r="G21" s="38">
        <v>18.399999999999999</v>
      </c>
      <c r="H21" s="38">
        <v>33.6</v>
      </c>
      <c r="I21" s="38">
        <v>17.3</v>
      </c>
      <c r="J21" s="38">
        <v>16.3</v>
      </c>
    </row>
    <row r="22" spans="1:10" ht="15" customHeight="1" x14ac:dyDescent="0.2"/>
    <row r="23" spans="1:10" ht="15" customHeight="1" x14ac:dyDescent="0.2">
      <c r="A23" s="54" t="s">
        <v>8</v>
      </c>
      <c r="B23" s="55"/>
      <c r="C23" s="55"/>
      <c r="D23" s="55"/>
      <c r="E23" s="55"/>
      <c r="F23" s="55"/>
      <c r="G23" s="55"/>
      <c r="H23" s="55"/>
      <c r="I23" s="55"/>
      <c r="J23" s="55"/>
    </row>
  </sheetData>
  <mergeCells count="10">
    <mergeCell ref="A23:J23"/>
    <mergeCell ref="A2:J2"/>
    <mergeCell ref="A3:J3"/>
    <mergeCell ref="A4:J4"/>
    <mergeCell ref="A5:J5"/>
    <mergeCell ref="A6:J6"/>
    <mergeCell ref="A7:A8"/>
    <mergeCell ref="B7:D7"/>
    <mergeCell ref="E7:G7"/>
    <mergeCell ref="H7:J7"/>
  </mergeCells>
  <hyperlinks>
    <hyperlink ref="A1" location="Contents!A1" tooltip="Contents" display="Contents" xr:uid="{D0BEE81F-C104-44F1-B42C-244E551FC3FB}"/>
  </hyperlinks>
  <printOptions horizontalCentered="1"/>
  <pageMargins left="0.02" right="0.02" top="0.01" bottom="0.01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FDCF1-5C9D-4B8B-8BFD-291B2764C4F1}">
  <dimension ref="A1:J16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34.7109375" style="40" customWidth="1"/>
    <col min="2" max="10" width="10.7109375" style="40" customWidth="1"/>
    <col min="11" max="16384" width="11.42578125" style="40"/>
  </cols>
  <sheetData>
    <row r="1" spans="1:10" ht="15" customHeight="1" x14ac:dyDescent="0.2">
      <c r="A1" s="30" t="s">
        <v>105</v>
      </c>
    </row>
    <row r="2" spans="1:10" ht="15" customHeight="1" x14ac:dyDescent="0.2">
      <c r="A2" s="56" t="s">
        <v>23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33" customHeight="1" x14ac:dyDescent="0.2">
      <c r="A3" s="56" t="s">
        <v>24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 customHeight="1" x14ac:dyDescent="0.2">
      <c r="A4" s="57" t="s">
        <v>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" customHeight="1" x14ac:dyDescent="0.2">
      <c r="A5" s="58" t="s">
        <v>2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5" customHeight="1" x14ac:dyDescent="0.2">
      <c r="A6" s="59" t="s">
        <v>3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5" customHeight="1" x14ac:dyDescent="0.2">
      <c r="A7" s="60" t="s">
        <v>4</v>
      </c>
      <c r="B7" s="60" t="s">
        <v>5</v>
      </c>
      <c r="C7" s="60"/>
      <c r="D7" s="60"/>
      <c r="E7" s="60" t="s">
        <v>100</v>
      </c>
      <c r="F7" s="60"/>
      <c r="G7" s="60"/>
      <c r="H7" s="60" t="s">
        <v>101</v>
      </c>
      <c r="I7" s="60"/>
      <c r="J7" s="60"/>
    </row>
    <row r="8" spans="1:10" ht="15" customHeight="1" x14ac:dyDescent="0.2">
      <c r="A8" s="60"/>
      <c r="B8" s="41" t="s">
        <v>5</v>
      </c>
      <c r="C8" s="41" t="s">
        <v>6</v>
      </c>
      <c r="D8" s="41" t="s">
        <v>7</v>
      </c>
      <c r="E8" s="41" t="s">
        <v>5</v>
      </c>
      <c r="F8" s="41" t="s">
        <v>6</v>
      </c>
      <c r="G8" s="41" t="s">
        <v>7</v>
      </c>
      <c r="H8" s="41" t="s">
        <v>5</v>
      </c>
      <c r="I8" s="41" t="s">
        <v>6</v>
      </c>
      <c r="J8" s="41" t="s">
        <v>7</v>
      </c>
    </row>
    <row r="9" spans="1:10" ht="15" customHeight="1" x14ac:dyDescent="0.2">
      <c r="A9" s="39" t="s">
        <v>5</v>
      </c>
      <c r="B9" s="37">
        <v>2350.4</v>
      </c>
      <c r="C9" s="37">
        <v>1256.2</v>
      </c>
      <c r="D9" s="37">
        <v>1094.2</v>
      </c>
      <c r="E9" s="37">
        <v>2103.4</v>
      </c>
      <c r="F9" s="37">
        <v>1162.5999999999999</v>
      </c>
      <c r="G9" s="37">
        <v>940.8</v>
      </c>
      <c r="H9" s="37">
        <v>247</v>
      </c>
      <c r="I9" s="37">
        <v>93.6</v>
      </c>
      <c r="J9" s="37">
        <v>153.5</v>
      </c>
    </row>
    <row r="10" spans="1:10" ht="15" customHeight="1" x14ac:dyDescent="0.2">
      <c r="A10" s="29" t="s">
        <v>25</v>
      </c>
      <c r="B10" s="38">
        <v>299.7</v>
      </c>
      <c r="C10" s="38">
        <v>167.9</v>
      </c>
      <c r="D10" s="38">
        <v>131.80000000000001</v>
      </c>
      <c r="E10" s="38">
        <v>232.9</v>
      </c>
      <c r="F10" s="38">
        <v>142.19999999999999</v>
      </c>
      <c r="G10" s="38">
        <v>90.7</v>
      </c>
      <c r="H10" s="38">
        <v>66.8</v>
      </c>
      <c r="I10" s="38">
        <v>25.7</v>
      </c>
      <c r="J10" s="38">
        <v>41.1</v>
      </c>
    </row>
    <row r="11" spans="1:10" ht="15" customHeight="1" x14ac:dyDescent="0.2">
      <c r="A11" s="29" t="s">
        <v>26</v>
      </c>
      <c r="B11" s="38">
        <v>326.10000000000002</v>
      </c>
      <c r="C11" s="38">
        <v>173.7</v>
      </c>
      <c r="D11" s="38">
        <v>152.4</v>
      </c>
      <c r="E11" s="38">
        <v>276.7</v>
      </c>
      <c r="F11" s="38">
        <v>154.1</v>
      </c>
      <c r="G11" s="38">
        <v>122.7</v>
      </c>
      <c r="H11" s="38">
        <v>49.4</v>
      </c>
      <c r="I11" s="38">
        <v>19.600000000000001</v>
      </c>
      <c r="J11" s="38">
        <v>29.7</v>
      </c>
    </row>
    <row r="12" spans="1:10" ht="15" customHeight="1" x14ac:dyDescent="0.2">
      <c r="A12" s="33" t="s">
        <v>77</v>
      </c>
      <c r="B12" s="38">
        <v>265.8</v>
      </c>
      <c r="C12" s="38">
        <v>156.80000000000001</v>
      </c>
      <c r="D12" s="38">
        <v>109</v>
      </c>
      <c r="E12" s="38">
        <v>226.7</v>
      </c>
      <c r="F12" s="38">
        <v>141.19999999999999</v>
      </c>
      <c r="G12" s="38">
        <v>85.4</v>
      </c>
      <c r="H12" s="38">
        <v>39.1</v>
      </c>
      <c r="I12" s="38">
        <v>15.6</v>
      </c>
      <c r="J12" s="38">
        <v>23.6</v>
      </c>
    </row>
    <row r="13" spans="1:10" ht="15" customHeight="1" x14ac:dyDescent="0.2">
      <c r="A13" s="33" t="s">
        <v>78</v>
      </c>
      <c r="B13" s="38">
        <v>476.9</v>
      </c>
      <c r="C13" s="38">
        <v>251</v>
      </c>
      <c r="D13" s="38">
        <v>225.9</v>
      </c>
      <c r="E13" s="38">
        <v>438.4</v>
      </c>
      <c r="F13" s="38">
        <v>236.2</v>
      </c>
      <c r="G13" s="38">
        <v>202.1</v>
      </c>
      <c r="H13" s="38">
        <v>38.5</v>
      </c>
      <c r="I13" s="38">
        <v>14.8</v>
      </c>
      <c r="J13" s="38">
        <v>23.7</v>
      </c>
    </row>
    <row r="14" spans="1:10" ht="15" customHeight="1" x14ac:dyDescent="0.2">
      <c r="A14" s="29" t="s">
        <v>27</v>
      </c>
      <c r="B14" s="38">
        <v>981.9</v>
      </c>
      <c r="C14" s="38">
        <v>506.9</v>
      </c>
      <c r="D14" s="38">
        <v>475.1</v>
      </c>
      <c r="E14" s="38">
        <v>928.7</v>
      </c>
      <c r="F14" s="38">
        <v>489</v>
      </c>
      <c r="G14" s="38">
        <v>439.7</v>
      </c>
      <c r="H14" s="38">
        <v>53.2</v>
      </c>
      <c r="I14" s="38">
        <v>17.899999999999999</v>
      </c>
      <c r="J14" s="38">
        <v>35.299999999999997</v>
      </c>
    </row>
    <row r="15" spans="1:10" ht="15" customHeight="1" x14ac:dyDescent="0.2"/>
    <row r="16" spans="1:10" ht="15" customHeight="1" x14ac:dyDescent="0.2">
      <c r="A16" s="54" t="s">
        <v>8</v>
      </c>
      <c r="B16" s="55"/>
      <c r="C16" s="55"/>
      <c r="D16" s="55"/>
      <c r="E16" s="55"/>
      <c r="F16" s="55"/>
      <c r="G16" s="55"/>
      <c r="H16" s="55"/>
      <c r="I16" s="55"/>
      <c r="J16" s="55"/>
    </row>
  </sheetData>
  <mergeCells count="10">
    <mergeCell ref="A16:J16"/>
    <mergeCell ref="A2:J2"/>
    <mergeCell ref="A3:J3"/>
    <mergeCell ref="A4:J4"/>
    <mergeCell ref="A5:J5"/>
    <mergeCell ref="A6:J6"/>
    <mergeCell ref="A7:A8"/>
    <mergeCell ref="B7:D7"/>
    <mergeCell ref="E7:G7"/>
    <mergeCell ref="H7:J7"/>
  </mergeCells>
  <hyperlinks>
    <hyperlink ref="A1" location="Contents!A1" tooltip="Contents" display="Contents" xr:uid="{5801B870-D1D8-46F3-8539-D25D5163AC70}"/>
  </hyperlinks>
  <printOptions horizontalCentered="1"/>
  <pageMargins left="0.02" right="0.02" top="0.01" bottom="0.01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B4E23-1E2B-469B-B0A3-4CCA9A41F34B}">
  <dimension ref="A1:J14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23.7109375" style="40" bestFit="1" customWidth="1"/>
    <col min="2" max="10" width="12.85546875" style="40" customWidth="1"/>
    <col min="11" max="16384" width="11.42578125" style="40"/>
  </cols>
  <sheetData>
    <row r="1" spans="1:10" ht="12.95" customHeight="1" x14ac:dyDescent="0.2">
      <c r="A1" s="30" t="s">
        <v>105</v>
      </c>
    </row>
    <row r="2" spans="1:10" ht="15.95" customHeight="1" x14ac:dyDescent="0.2">
      <c r="A2" s="56" t="s">
        <v>28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.75" x14ac:dyDescent="0.2">
      <c r="A3" s="56" t="s">
        <v>29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.95" customHeight="1" x14ac:dyDescent="0.2">
      <c r="A4" s="57" t="s">
        <v>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21" customHeight="1" x14ac:dyDescent="0.2">
      <c r="A5" s="58" t="s">
        <v>2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5" customHeight="1" x14ac:dyDescent="0.2">
      <c r="A6" s="59" t="s">
        <v>3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5" customHeight="1" x14ac:dyDescent="0.2">
      <c r="A7" s="60" t="s">
        <v>4</v>
      </c>
      <c r="B7" s="60" t="s">
        <v>5</v>
      </c>
      <c r="C7" s="60"/>
      <c r="D7" s="60"/>
      <c r="E7" s="60" t="s">
        <v>100</v>
      </c>
      <c r="F7" s="60"/>
      <c r="G7" s="60"/>
      <c r="H7" s="60" t="s">
        <v>101</v>
      </c>
      <c r="I7" s="60"/>
      <c r="J7" s="60"/>
    </row>
    <row r="8" spans="1:10" ht="15" customHeight="1" x14ac:dyDescent="0.2">
      <c r="A8" s="60"/>
      <c r="B8" s="41" t="s">
        <v>5</v>
      </c>
      <c r="C8" s="41" t="s">
        <v>6</v>
      </c>
      <c r="D8" s="41" t="s">
        <v>7</v>
      </c>
      <c r="E8" s="41" t="s">
        <v>5</v>
      </c>
      <c r="F8" s="41" t="s">
        <v>6</v>
      </c>
      <c r="G8" s="41" t="s">
        <v>7</v>
      </c>
      <c r="H8" s="41" t="s">
        <v>5</v>
      </c>
      <c r="I8" s="41" t="s">
        <v>6</v>
      </c>
      <c r="J8" s="41" t="s">
        <v>7</v>
      </c>
    </row>
    <row r="9" spans="1:10" ht="15" customHeight="1" x14ac:dyDescent="0.2">
      <c r="A9" s="39" t="s">
        <v>5</v>
      </c>
      <c r="B9" s="37">
        <v>2350.4</v>
      </c>
      <c r="C9" s="37">
        <v>1256.2</v>
      </c>
      <c r="D9" s="37">
        <v>1094.2</v>
      </c>
      <c r="E9" s="37">
        <v>2103.4</v>
      </c>
      <c r="F9" s="37">
        <v>1162.5999999999999</v>
      </c>
      <c r="G9" s="37">
        <v>940.8</v>
      </c>
      <c r="H9" s="37">
        <v>247</v>
      </c>
      <c r="I9" s="37">
        <v>93.6</v>
      </c>
      <c r="J9" s="37">
        <v>153.5</v>
      </c>
    </row>
    <row r="10" spans="1:10" ht="15" customHeight="1" x14ac:dyDescent="0.2">
      <c r="A10" s="29" t="s">
        <v>30</v>
      </c>
      <c r="B10" s="38">
        <v>623.79999999999995</v>
      </c>
      <c r="C10" s="38">
        <v>319.2</v>
      </c>
      <c r="D10" s="38">
        <v>304.5</v>
      </c>
      <c r="E10" s="38">
        <v>564.4</v>
      </c>
      <c r="F10" s="38">
        <v>292.2</v>
      </c>
      <c r="G10" s="38">
        <v>272.2</v>
      </c>
      <c r="H10" s="38">
        <v>59.3</v>
      </c>
      <c r="I10" s="38">
        <v>27.1</v>
      </c>
      <c r="J10" s="38">
        <v>32.299999999999997</v>
      </c>
    </row>
    <row r="11" spans="1:10" ht="15" customHeight="1" x14ac:dyDescent="0.2">
      <c r="A11" s="29" t="s">
        <v>31</v>
      </c>
      <c r="B11" s="38">
        <v>1560.6</v>
      </c>
      <c r="C11" s="38">
        <v>881.2</v>
      </c>
      <c r="D11" s="38">
        <v>679.4</v>
      </c>
      <c r="E11" s="38">
        <v>1403.1</v>
      </c>
      <c r="F11" s="38">
        <v>822.2</v>
      </c>
      <c r="G11" s="38">
        <v>580.9</v>
      </c>
      <c r="H11" s="38">
        <v>157.5</v>
      </c>
      <c r="I11" s="38">
        <v>59.1</v>
      </c>
      <c r="J11" s="38">
        <v>98.5</v>
      </c>
    </row>
    <row r="12" spans="1:10" ht="15" customHeight="1" x14ac:dyDescent="0.2">
      <c r="A12" s="29" t="s">
        <v>32</v>
      </c>
      <c r="B12" s="38">
        <v>166.1</v>
      </c>
      <c r="C12" s="38">
        <v>55.7</v>
      </c>
      <c r="D12" s="38">
        <v>110.3</v>
      </c>
      <c r="E12" s="38">
        <v>135.9</v>
      </c>
      <c r="F12" s="38">
        <v>48.3</v>
      </c>
      <c r="G12" s="38">
        <v>87.6</v>
      </c>
      <c r="H12" s="38">
        <v>30.2</v>
      </c>
      <c r="I12" s="38">
        <v>7.4</v>
      </c>
      <c r="J12" s="38">
        <v>22.7</v>
      </c>
    </row>
    <row r="14" spans="1:10" ht="12.95" customHeight="1" x14ac:dyDescent="0.2">
      <c r="A14" s="54" t="s">
        <v>8</v>
      </c>
      <c r="B14" s="55"/>
      <c r="C14" s="55"/>
      <c r="D14" s="55"/>
      <c r="E14" s="55"/>
      <c r="F14" s="55"/>
      <c r="G14" s="55"/>
      <c r="H14" s="55"/>
      <c r="I14" s="55"/>
      <c r="J14" s="55"/>
    </row>
  </sheetData>
  <mergeCells count="10">
    <mergeCell ref="A14:J14"/>
    <mergeCell ref="A2:J2"/>
    <mergeCell ref="A3:J3"/>
    <mergeCell ref="A4:J4"/>
    <mergeCell ref="A5:J5"/>
    <mergeCell ref="A6:J6"/>
    <mergeCell ref="A7:A8"/>
    <mergeCell ref="B7:D7"/>
    <mergeCell ref="E7:G7"/>
    <mergeCell ref="H7:J7"/>
  </mergeCells>
  <hyperlinks>
    <hyperlink ref="A1" location="Contents!A1" tooltip="Contents" display="Contents" xr:uid="{D9B31705-FD7A-43CB-A1AE-2A0369AA3747}"/>
  </hyperlinks>
  <printOptions horizontalCentered="1"/>
  <pageMargins left="0.02" right="0.02" top="0.01" bottom="0.01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63A9-DD94-4653-B77F-C9F24F76726B}">
  <dimension ref="A1:I64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1.42578125" defaultRowHeight="12.75" x14ac:dyDescent="0.2"/>
  <cols>
    <col min="1" max="1" width="39.5703125" style="40" customWidth="1"/>
    <col min="2" max="9" width="15.5703125" style="40" customWidth="1"/>
    <col min="10" max="16384" width="11.42578125" style="40"/>
  </cols>
  <sheetData>
    <row r="1" spans="1:9" x14ac:dyDescent="0.2">
      <c r="A1" s="30" t="s">
        <v>105</v>
      </c>
    </row>
    <row r="2" spans="1:9" x14ac:dyDescent="0.2">
      <c r="A2" s="56" t="s">
        <v>33</v>
      </c>
      <c r="B2" s="55"/>
      <c r="C2" s="55"/>
      <c r="D2" s="55"/>
      <c r="E2" s="55"/>
      <c r="F2" s="55"/>
      <c r="G2" s="55"/>
      <c r="H2" s="55"/>
      <c r="I2" s="55"/>
    </row>
    <row r="3" spans="1:9" x14ac:dyDescent="0.2">
      <c r="A3" s="56" t="s">
        <v>34</v>
      </c>
      <c r="B3" s="55"/>
      <c r="C3" s="55"/>
      <c r="D3" s="55"/>
      <c r="E3" s="55"/>
      <c r="F3" s="55"/>
      <c r="G3" s="55"/>
      <c r="H3" s="55"/>
      <c r="I3" s="55"/>
    </row>
    <row r="4" spans="1:9" x14ac:dyDescent="0.2">
      <c r="A4" s="57" t="s">
        <v>2</v>
      </c>
      <c r="B4" s="55"/>
      <c r="C4" s="55"/>
      <c r="D4" s="55"/>
      <c r="E4" s="55"/>
      <c r="F4" s="55"/>
      <c r="G4" s="55"/>
      <c r="H4" s="55"/>
      <c r="I4" s="55"/>
    </row>
    <row r="5" spans="1:9" x14ac:dyDescent="0.2">
      <c r="A5" s="58" t="s">
        <v>2</v>
      </c>
      <c r="B5" s="55"/>
      <c r="C5" s="55"/>
      <c r="D5" s="55"/>
      <c r="E5" s="55"/>
      <c r="F5" s="55"/>
      <c r="G5" s="55"/>
      <c r="H5" s="55"/>
      <c r="I5" s="55"/>
    </row>
    <row r="6" spans="1:9" x14ac:dyDescent="0.2">
      <c r="A6" s="59" t="s">
        <v>2</v>
      </c>
      <c r="B6" s="55"/>
      <c r="C6" s="55"/>
      <c r="D6" s="55"/>
      <c r="E6" s="55"/>
      <c r="F6" s="55"/>
      <c r="G6" s="55"/>
      <c r="H6" s="55"/>
      <c r="I6" s="55"/>
    </row>
    <row r="8" spans="1:9" x14ac:dyDescent="0.2">
      <c r="A8" s="60" t="s">
        <v>4</v>
      </c>
      <c r="B8" s="61" t="s">
        <v>5</v>
      </c>
      <c r="C8" s="61"/>
      <c r="D8" s="61" t="s">
        <v>100</v>
      </c>
      <c r="E8" s="61"/>
      <c r="F8" s="61"/>
      <c r="G8" s="61" t="s">
        <v>101</v>
      </c>
      <c r="H8" s="61"/>
      <c r="I8" s="61"/>
    </row>
    <row r="9" spans="1:9" ht="25.5" x14ac:dyDescent="0.2">
      <c r="A9" s="60"/>
      <c r="B9" s="50" t="s">
        <v>112</v>
      </c>
      <c r="C9" s="42" t="s">
        <v>35</v>
      </c>
      <c r="D9" s="50" t="s">
        <v>112</v>
      </c>
      <c r="E9" s="42" t="s">
        <v>35</v>
      </c>
      <c r="F9" s="42" t="s">
        <v>36</v>
      </c>
      <c r="G9" s="50" t="s">
        <v>112</v>
      </c>
      <c r="H9" s="42" t="s">
        <v>35</v>
      </c>
      <c r="I9" s="42" t="s">
        <v>36</v>
      </c>
    </row>
    <row r="10" spans="1:9" x14ac:dyDescent="0.2">
      <c r="A10" s="14" t="s">
        <v>37</v>
      </c>
      <c r="B10" s="34" t="s">
        <v>4</v>
      </c>
      <c r="C10" s="34" t="s">
        <v>4</v>
      </c>
      <c r="D10" s="34" t="s">
        <v>4</v>
      </c>
      <c r="E10" s="34" t="s">
        <v>4</v>
      </c>
      <c r="F10" s="34" t="s">
        <v>4</v>
      </c>
      <c r="G10" s="34" t="s">
        <v>4</v>
      </c>
      <c r="H10" s="34" t="s">
        <v>4</v>
      </c>
      <c r="I10" s="34" t="s">
        <v>4</v>
      </c>
    </row>
    <row r="11" spans="1:9" x14ac:dyDescent="0.2">
      <c r="A11" s="8" t="s">
        <v>5</v>
      </c>
      <c r="B11" s="37">
        <v>2350.4</v>
      </c>
      <c r="C11" s="37">
        <v>100</v>
      </c>
      <c r="D11" s="37">
        <v>2103.4</v>
      </c>
      <c r="E11" s="37">
        <v>100</v>
      </c>
      <c r="F11" s="37">
        <v>89.5</v>
      </c>
      <c r="G11" s="37">
        <v>247</v>
      </c>
      <c r="H11" s="37">
        <v>100</v>
      </c>
      <c r="I11" s="37">
        <v>10.5</v>
      </c>
    </row>
    <row r="12" spans="1:9" x14ac:dyDescent="0.2">
      <c r="A12" s="36" t="s">
        <v>6</v>
      </c>
      <c r="B12" s="38">
        <v>1256.2</v>
      </c>
      <c r="C12" s="38">
        <v>53.4</v>
      </c>
      <c r="D12" s="38">
        <v>1162.5999999999999</v>
      </c>
      <c r="E12" s="38">
        <v>55.3</v>
      </c>
      <c r="F12" s="38">
        <v>92.6</v>
      </c>
      <c r="G12" s="38">
        <v>93.6</v>
      </c>
      <c r="H12" s="38">
        <v>37.9</v>
      </c>
      <c r="I12" s="38">
        <v>7.4</v>
      </c>
    </row>
    <row r="13" spans="1:9" x14ac:dyDescent="0.2">
      <c r="A13" s="36" t="s">
        <v>7</v>
      </c>
      <c r="B13" s="38">
        <v>1094.2</v>
      </c>
      <c r="C13" s="38">
        <v>46.6</v>
      </c>
      <c r="D13" s="38">
        <v>940.8</v>
      </c>
      <c r="E13" s="38">
        <v>44.7</v>
      </c>
      <c r="F13" s="38">
        <v>86</v>
      </c>
      <c r="G13" s="38">
        <v>153.5</v>
      </c>
      <c r="H13" s="38">
        <v>62.1</v>
      </c>
      <c r="I13" s="38">
        <v>14</v>
      </c>
    </row>
    <row r="14" spans="1:9" x14ac:dyDescent="0.2">
      <c r="A14" s="15" t="s">
        <v>38</v>
      </c>
      <c r="B14" s="38" t="s">
        <v>4</v>
      </c>
      <c r="C14" s="38" t="s">
        <v>4</v>
      </c>
      <c r="D14" s="38" t="s">
        <v>4</v>
      </c>
      <c r="E14" s="38" t="s">
        <v>4</v>
      </c>
      <c r="F14" s="38" t="s">
        <v>4</v>
      </c>
      <c r="G14" s="38" t="s">
        <v>4</v>
      </c>
      <c r="H14" s="38" t="s">
        <v>4</v>
      </c>
      <c r="I14" s="38" t="s">
        <v>4</v>
      </c>
    </row>
    <row r="15" spans="1:9" x14ac:dyDescent="0.2">
      <c r="A15" s="8" t="s">
        <v>5</v>
      </c>
      <c r="B15" s="37">
        <v>2350.4</v>
      </c>
      <c r="C15" s="37">
        <v>100</v>
      </c>
      <c r="D15" s="37">
        <v>2103.4</v>
      </c>
      <c r="E15" s="37">
        <v>100</v>
      </c>
      <c r="F15" s="37">
        <v>89.5</v>
      </c>
      <c r="G15" s="37">
        <v>247</v>
      </c>
      <c r="H15" s="37">
        <v>100</v>
      </c>
      <c r="I15" s="37">
        <v>10.5</v>
      </c>
    </row>
    <row r="16" spans="1:9" x14ac:dyDescent="0.2">
      <c r="A16" s="36" t="s">
        <v>39</v>
      </c>
      <c r="B16" s="38">
        <v>132</v>
      </c>
      <c r="C16" s="38">
        <v>5.6</v>
      </c>
      <c r="D16" s="38">
        <v>106.3</v>
      </c>
      <c r="E16" s="38">
        <v>5.0999999999999996</v>
      </c>
      <c r="F16" s="38">
        <v>80.5</v>
      </c>
      <c r="G16" s="38">
        <v>25.7</v>
      </c>
      <c r="H16" s="38">
        <v>10.4</v>
      </c>
      <c r="I16" s="38">
        <v>19.5</v>
      </c>
    </row>
    <row r="17" spans="1:9" x14ac:dyDescent="0.2">
      <c r="A17" s="36" t="s">
        <v>13</v>
      </c>
      <c r="B17" s="38">
        <v>193</v>
      </c>
      <c r="C17" s="38">
        <v>8.1999999999999993</v>
      </c>
      <c r="D17" s="38">
        <v>185.7</v>
      </c>
      <c r="E17" s="38">
        <v>8.8000000000000007</v>
      </c>
      <c r="F17" s="38">
        <v>96.2</v>
      </c>
      <c r="G17" s="38">
        <v>7.3</v>
      </c>
      <c r="H17" s="38">
        <v>3</v>
      </c>
      <c r="I17" s="38">
        <v>3.8</v>
      </c>
    </row>
    <row r="18" spans="1:9" x14ac:dyDescent="0.2">
      <c r="A18" s="36" t="s">
        <v>40</v>
      </c>
      <c r="B18" s="38">
        <v>554</v>
      </c>
      <c r="C18" s="38">
        <v>23.6</v>
      </c>
      <c r="D18" s="38">
        <v>530.29999999999995</v>
      </c>
      <c r="E18" s="38">
        <v>25.2</v>
      </c>
      <c r="F18" s="38">
        <v>95.7</v>
      </c>
      <c r="G18" s="38">
        <v>23.7</v>
      </c>
      <c r="H18" s="38">
        <v>9.6</v>
      </c>
      <c r="I18" s="38">
        <v>4.3</v>
      </c>
    </row>
    <row r="19" spans="1:9" x14ac:dyDescent="0.2">
      <c r="A19" s="36" t="s">
        <v>41</v>
      </c>
      <c r="B19" s="38">
        <v>588.4</v>
      </c>
      <c r="C19" s="38">
        <v>25</v>
      </c>
      <c r="D19" s="38">
        <v>552.9</v>
      </c>
      <c r="E19" s="38">
        <v>26.3</v>
      </c>
      <c r="F19" s="38">
        <v>94</v>
      </c>
      <c r="G19" s="38">
        <v>35.5</v>
      </c>
      <c r="H19" s="38">
        <v>14.4</v>
      </c>
      <c r="I19" s="38">
        <v>6</v>
      </c>
    </row>
    <row r="20" spans="1:9" x14ac:dyDescent="0.2">
      <c r="A20" s="36" t="s">
        <v>42</v>
      </c>
      <c r="B20" s="38">
        <v>482.6</v>
      </c>
      <c r="C20" s="38">
        <v>20.5</v>
      </c>
      <c r="D20" s="38">
        <v>431.2</v>
      </c>
      <c r="E20" s="38">
        <v>20.5</v>
      </c>
      <c r="F20" s="38">
        <v>89.3</v>
      </c>
      <c r="G20" s="38">
        <v>51.4</v>
      </c>
      <c r="H20" s="38">
        <v>20.8</v>
      </c>
      <c r="I20" s="38">
        <v>10.7</v>
      </c>
    </row>
    <row r="21" spans="1:9" x14ac:dyDescent="0.2">
      <c r="A21" s="36" t="s">
        <v>43</v>
      </c>
      <c r="B21" s="38">
        <v>400.5</v>
      </c>
      <c r="C21" s="38">
        <v>17</v>
      </c>
      <c r="D21" s="38">
        <v>297.10000000000002</v>
      </c>
      <c r="E21" s="38">
        <v>14.1</v>
      </c>
      <c r="F21" s="38">
        <v>74.2</v>
      </c>
      <c r="G21" s="38">
        <v>103.4</v>
      </c>
      <c r="H21" s="38">
        <v>41.8</v>
      </c>
      <c r="I21" s="38">
        <v>25.8</v>
      </c>
    </row>
    <row r="22" spans="1:9" x14ac:dyDescent="0.2">
      <c r="A22" s="16" t="s">
        <v>75</v>
      </c>
      <c r="B22" s="38" t="s">
        <v>4</v>
      </c>
      <c r="C22" s="38" t="s">
        <v>4</v>
      </c>
      <c r="D22" s="38" t="s">
        <v>4</v>
      </c>
      <c r="E22" s="38" t="s">
        <v>4</v>
      </c>
      <c r="F22" s="38" t="s">
        <v>4</v>
      </c>
      <c r="G22" s="38" t="s">
        <v>4</v>
      </c>
      <c r="H22" s="38" t="s">
        <v>4</v>
      </c>
      <c r="I22" s="38" t="s">
        <v>4</v>
      </c>
    </row>
    <row r="23" spans="1:9" x14ac:dyDescent="0.2">
      <c r="A23" s="8" t="s">
        <v>5</v>
      </c>
      <c r="B23" s="37">
        <v>2350.4</v>
      </c>
      <c r="C23" s="37">
        <v>100</v>
      </c>
      <c r="D23" s="37">
        <v>2103.4</v>
      </c>
      <c r="E23" s="37">
        <v>100</v>
      </c>
      <c r="F23" s="37">
        <v>89.5</v>
      </c>
      <c r="G23" s="37">
        <v>247</v>
      </c>
      <c r="H23" s="37">
        <v>100</v>
      </c>
      <c r="I23" s="37">
        <v>10.5</v>
      </c>
    </row>
    <row r="24" spans="1:9" x14ac:dyDescent="0.2">
      <c r="A24" s="36" t="s">
        <v>25</v>
      </c>
      <c r="B24" s="38">
        <v>299.7</v>
      </c>
      <c r="C24" s="38">
        <v>12.8</v>
      </c>
      <c r="D24" s="38">
        <v>232.9</v>
      </c>
      <c r="E24" s="38">
        <v>11.1</v>
      </c>
      <c r="F24" s="38">
        <v>77.7</v>
      </c>
      <c r="G24" s="38">
        <v>66.8</v>
      </c>
      <c r="H24" s="38">
        <v>27</v>
      </c>
      <c r="I24" s="38">
        <v>22.3</v>
      </c>
    </row>
    <row r="25" spans="1:9" x14ac:dyDescent="0.2">
      <c r="A25" s="36" t="s">
        <v>26</v>
      </c>
      <c r="B25" s="38">
        <v>326.10000000000002</v>
      </c>
      <c r="C25" s="38">
        <v>13.9</v>
      </c>
      <c r="D25" s="38">
        <v>276.7</v>
      </c>
      <c r="E25" s="38">
        <v>13.2</v>
      </c>
      <c r="F25" s="38">
        <v>84.9</v>
      </c>
      <c r="G25" s="38">
        <v>49.4</v>
      </c>
      <c r="H25" s="38">
        <v>20</v>
      </c>
      <c r="I25" s="38">
        <v>15.1</v>
      </c>
    </row>
    <row r="26" spans="1:9" x14ac:dyDescent="0.2">
      <c r="A26" s="11" t="s">
        <v>77</v>
      </c>
      <c r="B26" s="38">
        <v>265.8</v>
      </c>
      <c r="C26" s="38">
        <v>11.3</v>
      </c>
      <c r="D26" s="38">
        <v>226.7</v>
      </c>
      <c r="E26" s="38">
        <v>10.8</v>
      </c>
      <c r="F26" s="38">
        <v>85.3</v>
      </c>
      <c r="G26" s="38">
        <v>39.1</v>
      </c>
      <c r="H26" s="38">
        <v>15.8</v>
      </c>
      <c r="I26" s="38">
        <v>14.7</v>
      </c>
    </row>
    <row r="27" spans="1:9" x14ac:dyDescent="0.2">
      <c r="A27" s="11" t="s">
        <v>78</v>
      </c>
      <c r="B27" s="38">
        <v>476.9</v>
      </c>
      <c r="C27" s="38">
        <v>20.3</v>
      </c>
      <c r="D27" s="38">
        <v>438.4</v>
      </c>
      <c r="E27" s="38">
        <v>20.8</v>
      </c>
      <c r="F27" s="38">
        <v>91.9</v>
      </c>
      <c r="G27" s="38">
        <v>38.5</v>
      </c>
      <c r="H27" s="38">
        <v>15.6</v>
      </c>
      <c r="I27" s="38">
        <v>8.1</v>
      </c>
    </row>
    <row r="28" spans="1:9" x14ac:dyDescent="0.2">
      <c r="A28" s="36" t="s">
        <v>27</v>
      </c>
      <c r="B28" s="38">
        <v>981.9</v>
      </c>
      <c r="C28" s="38">
        <v>41.8</v>
      </c>
      <c r="D28" s="38">
        <v>928.7</v>
      </c>
      <c r="E28" s="38">
        <v>44.2</v>
      </c>
      <c r="F28" s="38">
        <v>94.6</v>
      </c>
      <c r="G28" s="38">
        <v>53.2</v>
      </c>
      <c r="H28" s="38">
        <v>21.6</v>
      </c>
      <c r="I28" s="38">
        <v>5.4</v>
      </c>
    </row>
    <row r="29" spans="1:9" x14ac:dyDescent="0.2">
      <c r="A29" s="16" t="s">
        <v>76</v>
      </c>
      <c r="B29" s="38" t="s">
        <v>4</v>
      </c>
      <c r="C29" s="38" t="s">
        <v>4</v>
      </c>
      <c r="D29" s="38" t="s">
        <v>4</v>
      </c>
      <c r="E29" s="38" t="s">
        <v>4</v>
      </c>
      <c r="F29" s="38" t="s">
        <v>4</v>
      </c>
      <c r="G29" s="38" t="s">
        <v>4</v>
      </c>
      <c r="H29" s="38" t="s">
        <v>4</v>
      </c>
      <c r="I29" s="38" t="s">
        <v>4</v>
      </c>
    </row>
    <row r="30" spans="1:9" x14ac:dyDescent="0.2">
      <c r="A30" s="39" t="s">
        <v>5</v>
      </c>
      <c r="B30" s="37">
        <v>2350.4</v>
      </c>
      <c r="C30" s="37">
        <v>100</v>
      </c>
      <c r="D30" s="37">
        <v>2103.4</v>
      </c>
      <c r="E30" s="37">
        <v>100</v>
      </c>
      <c r="F30" s="37">
        <v>89.5</v>
      </c>
      <c r="G30" s="37">
        <v>247</v>
      </c>
      <c r="H30" s="37">
        <v>100</v>
      </c>
      <c r="I30" s="37">
        <v>10.5</v>
      </c>
    </row>
    <row r="31" spans="1:9" ht="25.5" x14ac:dyDescent="0.2">
      <c r="A31" s="33" t="s">
        <v>98</v>
      </c>
      <c r="B31" s="38">
        <v>407.7</v>
      </c>
      <c r="C31" s="38">
        <v>17.3</v>
      </c>
      <c r="D31" s="38">
        <v>393.1</v>
      </c>
      <c r="E31" s="38">
        <v>18.7</v>
      </c>
      <c r="F31" s="38">
        <v>96.4</v>
      </c>
      <c r="G31" s="38">
        <v>14.5</v>
      </c>
      <c r="H31" s="38">
        <v>5.9</v>
      </c>
      <c r="I31" s="38">
        <v>3.6</v>
      </c>
    </row>
    <row r="32" spans="1:9" x14ac:dyDescent="0.2">
      <c r="A32" s="29" t="s">
        <v>44</v>
      </c>
      <c r="B32" s="38">
        <v>600.9</v>
      </c>
      <c r="C32" s="38">
        <v>25.6</v>
      </c>
      <c r="D32" s="38">
        <v>573.79999999999995</v>
      </c>
      <c r="E32" s="38">
        <v>27.3</v>
      </c>
      <c r="F32" s="38">
        <v>95.5</v>
      </c>
      <c r="G32" s="38">
        <v>27.1</v>
      </c>
      <c r="H32" s="38">
        <v>11</v>
      </c>
      <c r="I32" s="38">
        <v>4.5</v>
      </c>
    </row>
    <row r="33" spans="1:9" x14ac:dyDescent="0.2">
      <c r="A33" s="33" t="s">
        <v>74</v>
      </c>
      <c r="B33" s="38">
        <v>485.7</v>
      </c>
      <c r="C33" s="38">
        <v>20.7</v>
      </c>
      <c r="D33" s="38">
        <v>442.9</v>
      </c>
      <c r="E33" s="38">
        <v>21.1</v>
      </c>
      <c r="F33" s="38">
        <v>91.2</v>
      </c>
      <c r="G33" s="38">
        <v>42.8</v>
      </c>
      <c r="H33" s="38">
        <v>17.3</v>
      </c>
      <c r="I33" s="38">
        <v>8.8000000000000007</v>
      </c>
    </row>
    <row r="34" spans="1:9" x14ac:dyDescent="0.2">
      <c r="A34" s="33" t="s">
        <v>80</v>
      </c>
      <c r="B34" s="38">
        <v>211.8</v>
      </c>
      <c r="C34" s="38">
        <v>9</v>
      </c>
      <c r="D34" s="38">
        <v>181.6</v>
      </c>
      <c r="E34" s="38">
        <v>8.6</v>
      </c>
      <c r="F34" s="38">
        <v>85.7</v>
      </c>
      <c r="G34" s="38">
        <v>30.2</v>
      </c>
      <c r="H34" s="38">
        <v>12.2</v>
      </c>
      <c r="I34" s="38">
        <v>14.3</v>
      </c>
    </row>
    <row r="35" spans="1:9" x14ac:dyDescent="0.2">
      <c r="A35" s="33" t="s">
        <v>81</v>
      </c>
      <c r="B35" s="38">
        <v>241.2</v>
      </c>
      <c r="C35" s="38">
        <v>10.3</v>
      </c>
      <c r="D35" s="38">
        <v>190</v>
      </c>
      <c r="E35" s="38">
        <v>9</v>
      </c>
      <c r="F35" s="38">
        <v>78.8</v>
      </c>
      <c r="G35" s="38">
        <v>51.2</v>
      </c>
      <c r="H35" s="38">
        <v>20.7</v>
      </c>
      <c r="I35" s="38">
        <v>21.2</v>
      </c>
    </row>
    <row r="36" spans="1:9" x14ac:dyDescent="0.2">
      <c r="A36" s="33" t="s">
        <v>82</v>
      </c>
      <c r="B36" s="38">
        <v>53.3</v>
      </c>
      <c r="C36" s="38">
        <v>2.2999999999999998</v>
      </c>
      <c r="D36" s="38">
        <v>45.7</v>
      </c>
      <c r="E36" s="38">
        <v>2.2000000000000002</v>
      </c>
      <c r="F36" s="38">
        <v>85.8</v>
      </c>
      <c r="G36" s="38">
        <v>7.6</v>
      </c>
      <c r="H36" s="38">
        <v>3.1</v>
      </c>
      <c r="I36" s="38">
        <v>14.2</v>
      </c>
    </row>
    <row r="37" spans="1:9" x14ac:dyDescent="0.2">
      <c r="A37" s="33" t="s">
        <v>83</v>
      </c>
      <c r="B37" s="38">
        <v>135.69999999999999</v>
      </c>
      <c r="C37" s="38">
        <v>5.8</v>
      </c>
      <c r="D37" s="38">
        <v>118.4</v>
      </c>
      <c r="E37" s="38">
        <v>5.6</v>
      </c>
      <c r="F37" s="38">
        <v>87.3</v>
      </c>
      <c r="G37" s="38">
        <v>17.3</v>
      </c>
      <c r="H37" s="38">
        <v>7</v>
      </c>
      <c r="I37" s="38">
        <v>12.7</v>
      </c>
    </row>
    <row r="38" spans="1:9" x14ac:dyDescent="0.2">
      <c r="A38" s="33" t="s">
        <v>94</v>
      </c>
      <c r="B38" s="38">
        <v>158.4</v>
      </c>
      <c r="C38" s="38">
        <v>6.7</v>
      </c>
      <c r="D38" s="38">
        <v>102.7</v>
      </c>
      <c r="E38" s="38">
        <v>4.9000000000000004</v>
      </c>
      <c r="F38" s="38">
        <v>64.900000000000006</v>
      </c>
      <c r="G38" s="38">
        <v>55.7</v>
      </c>
      <c r="H38" s="38">
        <v>22.5</v>
      </c>
      <c r="I38" s="38">
        <v>35.1</v>
      </c>
    </row>
    <row r="39" spans="1:9" x14ac:dyDescent="0.2">
      <c r="A39" s="29" t="s">
        <v>45</v>
      </c>
      <c r="B39" s="38">
        <v>55.8</v>
      </c>
      <c r="C39" s="38">
        <v>2.4</v>
      </c>
      <c r="D39" s="38">
        <v>55.2</v>
      </c>
      <c r="E39" s="38">
        <v>2.6</v>
      </c>
      <c r="F39" s="38">
        <v>98.9</v>
      </c>
      <c r="G39" s="38">
        <v>0.6</v>
      </c>
      <c r="H39" s="38">
        <v>0.3</v>
      </c>
      <c r="I39" s="38">
        <v>1.1000000000000001</v>
      </c>
    </row>
    <row r="40" spans="1:9" x14ac:dyDescent="0.2">
      <c r="A40" s="39" t="s">
        <v>46</v>
      </c>
      <c r="B40" s="38" t="s">
        <v>4</v>
      </c>
      <c r="C40" s="38" t="s">
        <v>4</v>
      </c>
      <c r="D40" s="38" t="s">
        <v>4</v>
      </c>
      <c r="E40" s="38" t="s">
        <v>4</v>
      </c>
      <c r="F40" s="38" t="s">
        <v>4</v>
      </c>
      <c r="G40" s="38" t="s">
        <v>4</v>
      </c>
      <c r="H40" s="38" t="s">
        <v>4</v>
      </c>
      <c r="I40" s="38" t="s">
        <v>4</v>
      </c>
    </row>
    <row r="41" spans="1:9" x14ac:dyDescent="0.2">
      <c r="A41" s="39" t="s">
        <v>5</v>
      </c>
      <c r="B41" s="37">
        <v>2350.4</v>
      </c>
      <c r="C41" s="37">
        <v>100</v>
      </c>
      <c r="D41" s="37">
        <v>2103.4</v>
      </c>
      <c r="E41" s="37">
        <v>100</v>
      </c>
      <c r="F41" s="37">
        <v>89.5</v>
      </c>
      <c r="G41" s="37">
        <v>247</v>
      </c>
      <c r="H41" s="37">
        <v>100</v>
      </c>
      <c r="I41" s="37">
        <v>10.5</v>
      </c>
    </row>
    <row r="42" spans="1:9" x14ac:dyDescent="0.2">
      <c r="A42" s="35" t="s">
        <v>47</v>
      </c>
      <c r="B42" s="38">
        <v>224.9</v>
      </c>
      <c r="C42" s="38">
        <v>9.6</v>
      </c>
      <c r="D42" s="38">
        <v>211.5</v>
      </c>
      <c r="E42" s="38">
        <v>10.1</v>
      </c>
      <c r="F42" s="38">
        <v>94</v>
      </c>
      <c r="G42" s="38">
        <v>13.4</v>
      </c>
      <c r="H42" s="38">
        <v>5.4</v>
      </c>
      <c r="I42" s="38">
        <v>6</v>
      </c>
    </row>
    <row r="43" spans="1:9" x14ac:dyDescent="0.2">
      <c r="A43" s="35" t="s">
        <v>48</v>
      </c>
      <c r="B43" s="38">
        <v>97.7</v>
      </c>
      <c r="C43" s="38">
        <v>4.2</v>
      </c>
      <c r="D43" s="38">
        <v>88.1</v>
      </c>
      <c r="E43" s="38">
        <v>4.2</v>
      </c>
      <c r="F43" s="38">
        <v>90.2</v>
      </c>
      <c r="G43" s="38">
        <v>9.6</v>
      </c>
      <c r="H43" s="38">
        <v>3.9</v>
      </c>
      <c r="I43" s="38">
        <v>9.8000000000000007</v>
      </c>
    </row>
    <row r="44" spans="1:9" x14ac:dyDescent="0.2">
      <c r="A44" s="35" t="s">
        <v>49</v>
      </c>
      <c r="B44" s="38">
        <v>2006</v>
      </c>
      <c r="C44" s="38">
        <v>85.3</v>
      </c>
      <c r="D44" s="38">
        <v>1782.8</v>
      </c>
      <c r="E44" s="38">
        <v>84.8</v>
      </c>
      <c r="F44" s="38">
        <v>88.9</v>
      </c>
      <c r="G44" s="38">
        <v>223.1</v>
      </c>
      <c r="H44" s="38">
        <v>90.3</v>
      </c>
      <c r="I44" s="38">
        <v>11.1</v>
      </c>
    </row>
    <row r="45" spans="1:9" x14ac:dyDescent="0.2">
      <c r="A45" s="13" t="s">
        <v>84</v>
      </c>
      <c r="B45" s="38">
        <v>351.8</v>
      </c>
      <c r="C45" s="38">
        <v>15</v>
      </c>
      <c r="D45" s="38">
        <v>316</v>
      </c>
      <c r="E45" s="38">
        <v>15</v>
      </c>
      <c r="F45" s="38">
        <v>89.8</v>
      </c>
      <c r="G45" s="38">
        <v>35.799999999999997</v>
      </c>
      <c r="H45" s="38">
        <v>14.5</v>
      </c>
      <c r="I45" s="38">
        <v>10.199999999999999</v>
      </c>
    </row>
    <row r="46" spans="1:9" x14ac:dyDescent="0.2">
      <c r="A46" s="13" t="s">
        <v>85</v>
      </c>
      <c r="B46" s="38">
        <v>207.4</v>
      </c>
      <c r="C46" s="38">
        <v>8.8000000000000007</v>
      </c>
      <c r="D46" s="38">
        <v>184.1</v>
      </c>
      <c r="E46" s="38">
        <v>8.8000000000000007</v>
      </c>
      <c r="F46" s="38">
        <v>88.8</v>
      </c>
      <c r="G46" s="38">
        <v>23.3</v>
      </c>
      <c r="H46" s="38">
        <v>9.4</v>
      </c>
      <c r="I46" s="38">
        <v>11.2</v>
      </c>
    </row>
    <row r="47" spans="1:9" x14ac:dyDescent="0.2">
      <c r="A47" s="13" t="s">
        <v>86</v>
      </c>
      <c r="B47" s="38">
        <v>126.6</v>
      </c>
      <c r="C47" s="38">
        <v>5.4</v>
      </c>
      <c r="D47" s="38">
        <v>91.7</v>
      </c>
      <c r="E47" s="38">
        <v>4.4000000000000004</v>
      </c>
      <c r="F47" s="38">
        <v>72.5</v>
      </c>
      <c r="G47" s="38">
        <v>34.9</v>
      </c>
      <c r="H47" s="38">
        <v>14.1</v>
      </c>
      <c r="I47" s="38">
        <v>27.5</v>
      </c>
    </row>
    <row r="48" spans="1:9" x14ac:dyDescent="0.2">
      <c r="A48" s="13" t="s">
        <v>103</v>
      </c>
      <c r="B48" s="38">
        <v>132.80000000000001</v>
      </c>
      <c r="C48" s="38">
        <v>5.7</v>
      </c>
      <c r="D48" s="38">
        <v>126.9</v>
      </c>
      <c r="E48" s="38">
        <v>6</v>
      </c>
      <c r="F48" s="38">
        <v>95.5</v>
      </c>
      <c r="G48" s="38">
        <v>5.9</v>
      </c>
      <c r="H48" s="38">
        <v>2.4</v>
      </c>
      <c r="I48" s="38">
        <v>4.5</v>
      </c>
    </row>
    <row r="49" spans="1:9" x14ac:dyDescent="0.2">
      <c r="A49" s="13" t="s">
        <v>87</v>
      </c>
      <c r="B49" s="38">
        <v>235.8</v>
      </c>
      <c r="C49" s="38">
        <v>10</v>
      </c>
      <c r="D49" s="38">
        <v>225.1</v>
      </c>
      <c r="E49" s="38">
        <v>10.7</v>
      </c>
      <c r="F49" s="38">
        <v>95.5</v>
      </c>
      <c r="G49" s="38">
        <v>10.6</v>
      </c>
      <c r="H49" s="38">
        <v>4.3</v>
      </c>
      <c r="I49" s="38">
        <v>4.5</v>
      </c>
    </row>
    <row r="50" spans="1:9" x14ac:dyDescent="0.2">
      <c r="A50" s="13" t="s">
        <v>88</v>
      </c>
      <c r="B50" s="38">
        <v>59.7</v>
      </c>
      <c r="C50" s="38">
        <v>2.5</v>
      </c>
      <c r="D50" s="38">
        <v>51</v>
      </c>
      <c r="E50" s="38">
        <v>2.4</v>
      </c>
      <c r="F50" s="38">
        <v>85.4</v>
      </c>
      <c r="G50" s="38">
        <v>8.6999999999999993</v>
      </c>
      <c r="H50" s="38">
        <v>3.5</v>
      </c>
      <c r="I50" s="38">
        <v>14.6</v>
      </c>
    </row>
    <row r="51" spans="1:9" x14ac:dyDescent="0.2">
      <c r="A51" s="13" t="s">
        <v>89</v>
      </c>
      <c r="B51" s="38">
        <v>197.6</v>
      </c>
      <c r="C51" s="38">
        <v>8.4</v>
      </c>
      <c r="D51" s="38">
        <v>181.6</v>
      </c>
      <c r="E51" s="38">
        <v>8.6</v>
      </c>
      <c r="F51" s="38">
        <v>91.9</v>
      </c>
      <c r="G51" s="38">
        <v>16</v>
      </c>
      <c r="H51" s="38">
        <v>6.5</v>
      </c>
      <c r="I51" s="38">
        <v>8.1</v>
      </c>
    </row>
    <row r="52" spans="1:9" x14ac:dyDescent="0.2">
      <c r="A52" s="13" t="s">
        <v>90</v>
      </c>
      <c r="B52" s="38">
        <v>120.3</v>
      </c>
      <c r="C52" s="38">
        <v>5.0999999999999996</v>
      </c>
      <c r="D52" s="38">
        <v>99.4</v>
      </c>
      <c r="E52" s="38">
        <v>4.7</v>
      </c>
      <c r="F52" s="38">
        <v>82.6</v>
      </c>
      <c r="G52" s="38">
        <v>20.9</v>
      </c>
      <c r="H52" s="38">
        <v>8.5</v>
      </c>
      <c r="I52" s="38">
        <v>17.399999999999999</v>
      </c>
    </row>
    <row r="53" spans="1:9" x14ac:dyDescent="0.2">
      <c r="A53" s="13" t="s">
        <v>111</v>
      </c>
      <c r="B53" s="38">
        <v>309.60000000000002</v>
      </c>
      <c r="C53" s="38">
        <v>13.2</v>
      </c>
      <c r="D53" s="38">
        <v>279.89999999999998</v>
      </c>
      <c r="E53" s="38">
        <v>13.3</v>
      </c>
      <c r="F53" s="38">
        <v>90.4</v>
      </c>
      <c r="G53" s="38">
        <v>29.7</v>
      </c>
      <c r="H53" s="38">
        <v>12</v>
      </c>
      <c r="I53" s="38">
        <v>9.6</v>
      </c>
    </row>
    <row r="54" spans="1:9" x14ac:dyDescent="0.2">
      <c r="A54" s="13" t="s">
        <v>91</v>
      </c>
      <c r="B54" s="38">
        <v>160.30000000000001</v>
      </c>
      <c r="C54" s="38">
        <v>6.8</v>
      </c>
      <c r="D54" s="38">
        <v>143.30000000000001</v>
      </c>
      <c r="E54" s="38">
        <v>6.8</v>
      </c>
      <c r="F54" s="38">
        <v>89.4</v>
      </c>
      <c r="G54" s="38">
        <v>17</v>
      </c>
      <c r="H54" s="38">
        <v>6.9</v>
      </c>
      <c r="I54" s="38">
        <v>10.6</v>
      </c>
    </row>
    <row r="55" spans="1:9" x14ac:dyDescent="0.2">
      <c r="A55" s="13" t="s">
        <v>92</v>
      </c>
      <c r="B55" s="38">
        <v>34.5</v>
      </c>
      <c r="C55" s="38">
        <v>1.5</v>
      </c>
      <c r="D55" s="38">
        <v>29</v>
      </c>
      <c r="E55" s="38">
        <v>1.4</v>
      </c>
      <c r="F55" s="38">
        <v>84</v>
      </c>
      <c r="G55" s="38">
        <v>5.5</v>
      </c>
      <c r="H55" s="38">
        <v>2.2000000000000002</v>
      </c>
      <c r="I55" s="38">
        <v>16</v>
      </c>
    </row>
    <row r="56" spans="1:9" ht="25.5" x14ac:dyDescent="0.2">
      <c r="A56" s="13" t="s">
        <v>93</v>
      </c>
      <c r="B56" s="38">
        <v>69.8</v>
      </c>
      <c r="C56" s="38">
        <v>3</v>
      </c>
      <c r="D56" s="38">
        <v>54.9</v>
      </c>
      <c r="E56" s="38">
        <v>2.6</v>
      </c>
      <c r="F56" s="38">
        <v>78.8</v>
      </c>
      <c r="G56" s="38">
        <v>14.8</v>
      </c>
      <c r="H56" s="38">
        <v>6</v>
      </c>
      <c r="I56" s="38">
        <v>21.2</v>
      </c>
    </row>
    <row r="57" spans="1:9" x14ac:dyDescent="0.2">
      <c r="A57" s="36" t="s">
        <v>50</v>
      </c>
      <c r="B57" s="38">
        <v>21.9</v>
      </c>
      <c r="C57" s="38">
        <v>0.9</v>
      </c>
      <c r="D57" s="38">
        <v>21</v>
      </c>
      <c r="E57" s="38">
        <v>1</v>
      </c>
      <c r="F57" s="38">
        <v>96</v>
      </c>
      <c r="G57" s="38">
        <v>0.9</v>
      </c>
      <c r="H57" s="38">
        <v>0.3</v>
      </c>
      <c r="I57" s="38">
        <v>4</v>
      </c>
    </row>
    <row r="59" spans="1:9" x14ac:dyDescent="0.2">
      <c r="A59" s="54" t="s">
        <v>8</v>
      </c>
      <c r="B59" s="55"/>
      <c r="C59" s="55"/>
      <c r="D59" s="55"/>
      <c r="E59" s="55"/>
      <c r="F59" s="55"/>
      <c r="G59" s="55"/>
      <c r="H59" s="55"/>
      <c r="I59" s="55"/>
    </row>
    <row r="60" spans="1:9" x14ac:dyDescent="0.2">
      <c r="A60" s="62" t="s">
        <v>2</v>
      </c>
      <c r="B60" s="55"/>
      <c r="C60" s="55"/>
      <c r="D60" s="55"/>
      <c r="E60" s="55"/>
      <c r="F60" s="55"/>
      <c r="G60" s="55"/>
      <c r="H60" s="55"/>
      <c r="I60" s="55"/>
    </row>
    <row r="61" spans="1:9" x14ac:dyDescent="0.2">
      <c r="A61" s="63" t="s">
        <v>51</v>
      </c>
      <c r="B61" s="55"/>
      <c r="C61" s="55"/>
      <c r="D61" s="55"/>
      <c r="E61" s="55"/>
      <c r="F61" s="55"/>
      <c r="G61" s="55"/>
      <c r="H61" s="55"/>
      <c r="I61" s="55"/>
    </row>
    <row r="62" spans="1:9" x14ac:dyDescent="0.2">
      <c r="A62" s="63" t="s">
        <v>96</v>
      </c>
      <c r="B62" s="55"/>
      <c r="C62" s="55"/>
      <c r="D62" s="55"/>
      <c r="E62" s="55"/>
      <c r="F62" s="55"/>
      <c r="G62" s="55"/>
      <c r="H62" s="55"/>
      <c r="I62" s="55"/>
    </row>
    <row r="63" spans="1:9" x14ac:dyDescent="0.2">
      <c r="A63" s="45" t="s">
        <v>97</v>
      </c>
    </row>
    <row r="64" spans="1:9" x14ac:dyDescent="0.2">
      <c r="A64" s="63" t="s">
        <v>99</v>
      </c>
      <c r="B64" s="55"/>
      <c r="C64" s="55"/>
      <c r="D64" s="55"/>
      <c r="E64" s="55"/>
      <c r="F64" s="55"/>
      <c r="G64" s="55"/>
      <c r="H64" s="55"/>
      <c r="I64" s="55"/>
    </row>
  </sheetData>
  <mergeCells count="14">
    <mergeCell ref="A59:I59"/>
    <mergeCell ref="A60:I60"/>
    <mergeCell ref="A61:I61"/>
    <mergeCell ref="A62:I62"/>
    <mergeCell ref="A64:I64"/>
    <mergeCell ref="A8:A9"/>
    <mergeCell ref="B8:C8"/>
    <mergeCell ref="D8:F8"/>
    <mergeCell ref="G8:I8"/>
    <mergeCell ref="A2:I2"/>
    <mergeCell ref="A3:I3"/>
    <mergeCell ref="A4:I4"/>
    <mergeCell ref="A5:I5"/>
    <mergeCell ref="A6:I6"/>
  </mergeCells>
  <hyperlinks>
    <hyperlink ref="A1" location="Contents!A1" tooltip="Contents" display="Contents" xr:uid="{FD271E03-78D8-4D25-90C8-EF41BE7BD095}"/>
  </hyperlinks>
  <printOptions horizontalCentered="1"/>
  <pageMargins left="0.02" right="0.02" top="0.01" bottom="0.01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47.42578125" style="43" customWidth="1"/>
    <col min="2" max="4" width="18.42578125" style="43" customWidth="1"/>
    <col min="5" max="16384" width="11.42578125" style="43"/>
  </cols>
  <sheetData>
    <row r="1" spans="1:4" ht="15" customHeight="1" x14ac:dyDescent="0.2">
      <c r="A1" s="30" t="s">
        <v>105</v>
      </c>
    </row>
    <row r="2" spans="1:4" ht="15" customHeight="1" x14ac:dyDescent="0.2">
      <c r="A2" s="64" t="s">
        <v>52</v>
      </c>
      <c r="B2" s="65"/>
      <c r="C2" s="65"/>
      <c r="D2" s="65"/>
    </row>
    <row r="3" spans="1:4" ht="27.95" customHeight="1" x14ac:dyDescent="0.2">
      <c r="A3" s="64" t="s">
        <v>53</v>
      </c>
      <c r="B3" s="64"/>
      <c r="C3" s="64"/>
      <c r="D3" s="64"/>
    </row>
    <row r="4" spans="1:4" ht="15" customHeight="1" x14ac:dyDescent="0.2">
      <c r="A4" s="66" t="s">
        <v>2</v>
      </c>
      <c r="B4" s="65"/>
      <c r="C4" s="65"/>
      <c r="D4" s="65"/>
    </row>
    <row r="5" spans="1:4" ht="15" customHeight="1" x14ac:dyDescent="0.2">
      <c r="A5" s="67" t="s">
        <v>2</v>
      </c>
      <c r="B5" s="65"/>
      <c r="C5" s="65"/>
      <c r="D5" s="65"/>
    </row>
    <row r="6" spans="1:4" ht="15" customHeight="1" x14ac:dyDescent="0.2">
      <c r="A6" s="68" t="s">
        <v>3</v>
      </c>
      <c r="B6" s="65"/>
      <c r="C6" s="65"/>
      <c r="D6" s="65"/>
    </row>
    <row r="7" spans="1:4" ht="15" customHeight="1" x14ac:dyDescent="0.2">
      <c r="A7" s="46"/>
      <c r="B7" s="44" t="s">
        <v>5</v>
      </c>
      <c r="C7" s="44" t="s">
        <v>6</v>
      </c>
      <c r="D7" s="44" t="s">
        <v>7</v>
      </c>
    </row>
    <row r="8" spans="1:4" ht="15" customHeight="1" x14ac:dyDescent="0.2">
      <c r="A8" s="8" t="s">
        <v>5</v>
      </c>
      <c r="B8" s="21">
        <v>247</v>
      </c>
      <c r="C8" s="21">
        <v>93.6</v>
      </c>
      <c r="D8" s="21">
        <v>153.5</v>
      </c>
    </row>
    <row r="9" spans="1:4" ht="15" customHeight="1" x14ac:dyDescent="0.2">
      <c r="A9" s="11" t="s">
        <v>106</v>
      </c>
      <c r="B9" s="26">
        <v>132.4</v>
      </c>
      <c r="C9" s="26">
        <v>37.5</v>
      </c>
      <c r="D9" s="26">
        <v>94.9</v>
      </c>
    </row>
    <row r="10" spans="1:4" ht="15" customHeight="1" x14ac:dyDescent="0.2">
      <c r="A10" s="11" t="s">
        <v>72</v>
      </c>
      <c r="B10" s="26">
        <v>30.1</v>
      </c>
      <c r="C10" s="26">
        <v>12.5</v>
      </c>
      <c r="D10" s="26">
        <v>17.600000000000001</v>
      </c>
    </row>
    <row r="11" spans="1:4" ht="15" customHeight="1" x14ac:dyDescent="0.2">
      <c r="A11" s="11" t="s">
        <v>102</v>
      </c>
      <c r="B11" s="26">
        <v>24.9</v>
      </c>
      <c r="C11" s="26">
        <v>12</v>
      </c>
      <c r="D11" s="26">
        <v>12.9</v>
      </c>
    </row>
    <row r="12" spans="1:4" ht="15" customHeight="1" x14ac:dyDescent="0.2">
      <c r="A12" s="10" t="s">
        <v>104</v>
      </c>
      <c r="B12" s="26">
        <v>23.1</v>
      </c>
      <c r="C12" s="26">
        <v>13.9</v>
      </c>
      <c r="D12" s="26">
        <v>9.1999999999999993</v>
      </c>
    </row>
    <row r="13" spans="1:4" ht="15" customHeight="1" x14ac:dyDescent="0.2">
      <c r="A13" s="11" t="s">
        <v>71</v>
      </c>
      <c r="B13" s="26">
        <v>20.399999999999999</v>
      </c>
      <c r="C13" s="26">
        <v>11</v>
      </c>
      <c r="D13" s="26">
        <v>9.4</v>
      </c>
    </row>
    <row r="14" spans="1:4" ht="15" customHeight="1" x14ac:dyDescent="0.2">
      <c r="A14" s="11" t="s">
        <v>73</v>
      </c>
      <c r="B14" s="26">
        <v>16</v>
      </c>
      <c r="C14" s="26">
        <v>6.6</v>
      </c>
      <c r="D14" s="26">
        <v>9.4</v>
      </c>
    </row>
    <row r="15" spans="1:4" ht="15" customHeight="1" x14ac:dyDescent="0.2"/>
    <row r="16" spans="1:4" ht="15" customHeight="1" x14ac:dyDescent="0.2">
      <c r="A16" s="69" t="s">
        <v>8</v>
      </c>
      <c r="B16" s="65"/>
      <c r="C16" s="65"/>
      <c r="D16" s="65"/>
    </row>
    <row r="17" spans="1:4" ht="15" customHeight="1" x14ac:dyDescent="0.2">
      <c r="A17" s="70" t="s">
        <v>2</v>
      </c>
      <c r="B17" s="65"/>
      <c r="C17" s="65"/>
      <c r="D17" s="65"/>
    </row>
    <row r="18" spans="1:4" ht="15" customHeight="1" x14ac:dyDescent="0.2">
      <c r="A18" s="71" t="s">
        <v>51</v>
      </c>
      <c r="B18" s="65"/>
      <c r="C18" s="65"/>
      <c r="D18" s="65"/>
    </row>
    <row r="19" spans="1:4" ht="15" customHeight="1" x14ac:dyDescent="0.2">
      <c r="A19" s="71" t="s">
        <v>107</v>
      </c>
      <c r="B19" s="65"/>
      <c r="C19" s="65"/>
      <c r="D19" s="65"/>
    </row>
    <row r="20" spans="1:4" ht="27.95" customHeight="1" x14ac:dyDescent="0.2">
      <c r="A20" s="71" t="s">
        <v>108</v>
      </c>
      <c r="B20" s="65"/>
      <c r="C20" s="65"/>
      <c r="D20" s="65"/>
    </row>
  </sheetData>
  <sortState xmlns:xlrd2="http://schemas.microsoft.com/office/spreadsheetml/2017/richdata2" ref="A8:D14">
    <sortCondition descending="1" ref="B8:B14"/>
  </sortState>
  <mergeCells count="10">
    <mergeCell ref="A17:D17"/>
    <mergeCell ref="A18:D18"/>
    <mergeCell ref="A19:D19"/>
    <mergeCell ref="A20:D20"/>
    <mergeCell ref="A3:D3"/>
    <mergeCell ref="A2:D2"/>
    <mergeCell ref="A4:D4"/>
    <mergeCell ref="A5:D5"/>
    <mergeCell ref="A6:D6"/>
    <mergeCell ref="A16:D16"/>
  </mergeCells>
  <hyperlinks>
    <hyperlink ref="A1" location="Contents!A1" tooltip="Contents" display="Contents" xr:uid="{088DE093-8935-4E58-82AC-573F50D5A8ED}"/>
  </hyperlinks>
  <printOptions horizontalCentered="1"/>
  <pageMargins left="0.02" right="0.02" top="0.01" bottom="0.01" header="0" footer="0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13.85546875" style="43" customWidth="1"/>
    <col min="2" max="7" width="17.140625" style="43" customWidth="1"/>
    <col min="8" max="16384" width="11.42578125" style="43"/>
  </cols>
  <sheetData>
    <row r="1" spans="1:7" ht="12.95" customHeight="1" x14ac:dyDescent="0.2">
      <c r="A1" s="30" t="s">
        <v>105</v>
      </c>
    </row>
    <row r="2" spans="1:7" ht="15.95" customHeight="1" x14ac:dyDescent="0.2">
      <c r="A2" s="64" t="s">
        <v>54</v>
      </c>
      <c r="B2" s="65"/>
      <c r="C2" s="65"/>
      <c r="D2" s="65"/>
      <c r="E2" s="65"/>
      <c r="F2" s="65"/>
      <c r="G2" s="65"/>
    </row>
    <row r="3" spans="1:7" ht="15" x14ac:dyDescent="0.2">
      <c r="A3" s="64" t="s">
        <v>55</v>
      </c>
      <c r="B3" s="64"/>
      <c r="C3" s="64"/>
      <c r="D3" s="64"/>
      <c r="E3" s="64"/>
      <c r="F3" s="64"/>
      <c r="G3" s="64"/>
    </row>
    <row r="4" spans="1:7" ht="15.95" customHeight="1" x14ac:dyDescent="0.2">
      <c r="A4" s="66" t="s">
        <v>2</v>
      </c>
      <c r="B4" s="65"/>
      <c r="C4" s="65"/>
      <c r="D4" s="65"/>
      <c r="E4" s="65"/>
      <c r="F4" s="65"/>
      <c r="G4" s="65"/>
    </row>
    <row r="5" spans="1:7" ht="21" customHeight="1" x14ac:dyDescent="0.2">
      <c r="A5" s="67" t="s">
        <v>2</v>
      </c>
      <c r="B5" s="65"/>
      <c r="C5" s="65"/>
      <c r="D5" s="65"/>
      <c r="E5" s="65"/>
      <c r="F5" s="65"/>
      <c r="G5" s="65"/>
    </row>
    <row r="6" spans="1:7" ht="15" customHeight="1" x14ac:dyDescent="0.2">
      <c r="A6" s="68" t="s">
        <v>2</v>
      </c>
      <c r="B6" s="65"/>
      <c r="C6" s="65"/>
      <c r="D6" s="65"/>
      <c r="E6" s="65"/>
      <c r="F6" s="65"/>
      <c r="G6" s="65"/>
    </row>
    <row r="8" spans="1:7" ht="15" customHeight="1" x14ac:dyDescent="0.2">
      <c r="A8" s="72"/>
      <c r="B8" s="72" t="s">
        <v>5</v>
      </c>
      <c r="C8" s="72"/>
      <c r="D8" s="72" t="s">
        <v>6</v>
      </c>
      <c r="E8" s="72"/>
      <c r="F8" s="72" t="s">
        <v>7</v>
      </c>
      <c r="G8" s="72"/>
    </row>
    <row r="9" spans="1:7" ht="30" customHeight="1" x14ac:dyDescent="0.2">
      <c r="A9" s="72"/>
      <c r="B9" s="17" t="s">
        <v>56</v>
      </c>
      <c r="C9" s="18" t="s">
        <v>57</v>
      </c>
      <c r="D9" s="17" t="s">
        <v>56</v>
      </c>
      <c r="E9" s="18" t="s">
        <v>57</v>
      </c>
      <c r="F9" s="17" t="s">
        <v>56</v>
      </c>
      <c r="G9" s="18" t="s">
        <v>57</v>
      </c>
    </row>
    <row r="10" spans="1:7" ht="15" customHeight="1" x14ac:dyDescent="0.2">
      <c r="A10" s="1">
        <v>2012</v>
      </c>
      <c r="B10" s="26">
        <v>88.1</v>
      </c>
      <c r="C10" s="27">
        <v>4.3</v>
      </c>
      <c r="D10" s="26">
        <v>33.6</v>
      </c>
      <c r="E10" s="27">
        <v>2.9</v>
      </c>
      <c r="F10" s="26">
        <v>54.5</v>
      </c>
      <c r="G10" s="27">
        <v>6</v>
      </c>
    </row>
    <row r="11" spans="1:7" ht="15" customHeight="1" x14ac:dyDescent="0.2">
      <c r="A11" s="1">
        <v>2013</v>
      </c>
      <c r="B11" s="26">
        <v>85.4</v>
      </c>
      <c r="C11" s="27">
        <v>4.2</v>
      </c>
      <c r="D11" s="26">
        <v>32.700000000000003</v>
      </c>
      <c r="E11" s="27">
        <v>2.9</v>
      </c>
      <c r="F11" s="26">
        <v>52.7</v>
      </c>
      <c r="G11" s="27">
        <v>5.8</v>
      </c>
    </row>
    <row r="12" spans="1:7" ht="15" customHeight="1" x14ac:dyDescent="0.2">
      <c r="A12" s="1">
        <v>2014</v>
      </c>
      <c r="B12" s="26">
        <v>71.400000000000006</v>
      </c>
      <c r="C12" s="27">
        <v>3.4</v>
      </c>
      <c r="D12" s="26">
        <v>29.1</v>
      </c>
      <c r="E12" s="27">
        <v>2.5</v>
      </c>
      <c r="F12" s="26">
        <v>42.3</v>
      </c>
      <c r="G12" s="27">
        <v>4.5</v>
      </c>
    </row>
    <row r="13" spans="1:7" ht="15" customHeight="1" x14ac:dyDescent="0.2">
      <c r="A13" s="1">
        <v>2015</v>
      </c>
      <c r="B13" s="26">
        <v>62.6</v>
      </c>
      <c r="C13" s="27">
        <v>2.9</v>
      </c>
      <c r="D13" s="26">
        <v>25</v>
      </c>
      <c r="E13" s="27">
        <v>2.1</v>
      </c>
      <c r="F13" s="26">
        <v>37.6</v>
      </c>
      <c r="G13" s="27">
        <v>3.9</v>
      </c>
    </row>
    <row r="14" spans="1:7" ht="15" customHeight="1" x14ac:dyDescent="0.2">
      <c r="A14" s="1">
        <v>2016</v>
      </c>
      <c r="B14" s="26">
        <v>59.3</v>
      </c>
      <c r="C14" s="27">
        <v>2.7</v>
      </c>
      <c r="D14" s="26">
        <v>25.4</v>
      </c>
      <c r="E14" s="27">
        <v>2.2000000000000002</v>
      </c>
      <c r="F14" s="26">
        <v>33.9</v>
      </c>
      <c r="G14" s="27">
        <v>3.4</v>
      </c>
    </row>
    <row r="15" spans="1:7" ht="15" customHeight="1" x14ac:dyDescent="0.2">
      <c r="A15" s="1">
        <v>2017</v>
      </c>
      <c r="B15" s="26">
        <v>64.2</v>
      </c>
      <c r="C15" s="27">
        <v>3</v>
      </c>
      <c r="D15" s="26">
        <v>28.3</v>
      </c>
      <c r="E15" s="27">
        <v>2.4</v>
      </c>
      <c r="F15" s="26">
        <v>35.9</v>
      </c>
      <c r="G15" s="27">
        <v>3.6</v>
      </c>
    </row>
    <row r="16" spans="1:7" ht="15" customHeight="1" x14ac:dyDescent="0.2">
      <c r="A16" s="1">
        <v>2018</v>
      </c>
      <c r="B16" s="26">
        <v>72.900000000000006</v>
      </c>
      <c r="C16" s="27">
        <v>3.3</v>
      </c>
      <c r="D16" s="26">
        <v>29.6</v>
      </c>
      <c r="E16" s="27">
        <v>2.5</v>
      </c>
      <c r="F16" s="26">
        <v>43.3</v>
      </c>
      <c r="G16" s="27">
        <v>4.3</v>
      </c>
    </row>
    <row r="17" spans="1:7" ht="15" customHeight="1" x14ac:dyDescent="0.2">
      <c r="A17" s="1">
        <v>2019</v>
      </c>
      <c r="B17" s="26">
        <v>70</v>
      </c>
      <c r="C17" s="27">
        <v>3.1</v>
      </c>
      <c r="D17" s="26">
        <v>30.7</v>
      </c>
      <c r="E17" s="27">
        <v>2.6</v>
      </c>
      <c r="F17" s="26">
        <v>39.299999999999997</v>
      </c>
      <c r="G17" s="27">
        <v>3.8</v>
      </c>
    </row>
    <row r="18" spans="1:7" ht="15" customHeight="1" x14ac:dyDescent="0.2">
      <c r="A18" s="1">
        <v>2020</v>
      </c>
      <c r="B18" s="26">
        <v>92.1</v>
      </c>
      <c r="C18" s="27">
        <v>4.0999999999999996</v>
      </c>
      <c r="D18" s="26">
        <v>41.2</v>
      </c>
      <c r="E18" s="27">
        <v>3.4</v>
      </c>
      <c r="F18" s="26">
        <v>50.9</v>
      </c>
      <c r="G18" s="27">
        <v>5</v>
      </c>
    </row>
    <row r="19" spans="1:7" ht="15" customHeight="1" x14ac:dyDescent="0.2">
      <c r="A19" s="1">
        <v>2021</v>
      </c>
      <c r="B19" s="26">
        <v>80.8</v>
      </c>
      <c r="C19" s="27">
        <v>3.5</v>
      </c>
      <c r="D19" s="26">
        <v>34.700000000000003</v>
      </c>
      <c r="E19" s="27">
        <v>2.8</v>
      </c>
      <c r="F19" s="26">
        <v>46.1</v>
      </c>
      <c r="G19" s="27">
        <v>4.3</v>
      </c>
    </row>
    <row r="20" spans="1:7" ht="15" customHeight="1" x14ac:dyDescent="0.2">
      <c r="A20" s="1">
        <v>2022</v>
      </c>
      <c r="B20" s="26">
        <v>70.900000000000006</v>
      </c>
      <c r="C20" s="27">
        <v>3</v>
      </c>
      <c r="D20" s="26">
        <v>30.8</v>
      </c>
      <c r="E20" s="27">
        <v>2.5</v>
      </c>
      <c r="F20" s="26">
        <v>40.1</v>
      </c>
      <c r="G20" s="27">
        <v>3.7</v>
      </c>
    </row>
    <row r="21" spans="1:7" ht="15" customHeight="1" x14ac:dyDescent="0.2"/>
    <row r="22" spans="1:7" ht="15" customHeight="1" x14ac:dyDescent="0.2">
      <c r="A22" s="69" t="s">
        <v>8</v>
      </c>
      <c r="B22" s="65"/>
      <c r="C22" s="65"/>
      <c r="D22" s="65"/>
      <c r="E22" s="65"/>
      <c r="F22" s="65"/>
      <c r="G22" s="65"/>
    </row>
    <row r="23" spans="1:7" ht="15" customHeight="1" x14ac:dyDescent="0.2">
      <c r="A23" s="70" t="s">
        <v>2</v>
      </c>
      <c r="B23" s="65"/>
      <c r="C23" s="65"/>
      <c r="D23" s="65"/>
      <c r="E23" s="65"/>
      <c r="F23" s="65"/>
      <c r="G23" s="65"/>
    </row>
    <row r="24" spans="1:7" ht="15" customHeight="1" x14ac:dyDescent="0.2">
      <c r="A24" s="71" t="s">
        <v>61</v>
      </c>
      <c r="B24" s="65"/>
      <c r="C24" s="65"/>
      <c r="D24" s="65"/>
      <c r="E24" s="65"/>
      <c r="F24" s="65"/>
      <c r="G24" s="65"/>
    </row>
    <row r="25" spans="1:7" ht="15" customHeight="1" x14ac:dyDescent="0.2">
      <c r="A25" s="47" t="s">
        <v>58</v>
      </c>
      <c r="B25" s="48"/>
      <c r="C25" s="48"/>
      <c r="D25" s="48"/>
      <c r="E25" s="48"/>
      <c r="F25" s="48"/>
      <c r="G25" s="48"/>
    </row>
  </sheetData>
  <mergeCells count="12">
    <mergeCell ref="A23:G23"/>
    <mergeCell ref="A24:G24"/>
    <mergeCell ref="A8:A9"/>
    <mergeCell ref="B8:C8"/>
    <mergeCell ref="D8:E8"/>
    <mergeCell ref="F8:G8"/>
    <mergeCell ref="A2:G2"/>
    <mergeCell ref="A4:G4"/>
    <mergeCell ref="A5:G5"/>
    <mergeCell ref="A6:G6"/>
    <mergeCell ref="A22:G22"/>
    <mergeCell ref="A3:G3"/>
  </mergeCells>
  <hyperlinks>
    <hyperlink ref="A1" location="Contents!A1" tooltip="Contents" display="Contents" xr:uid="{3F3D970C-12B2-4DB8-9440-53FB55CE10DB}"/>
  </hyperlinks>
  <printOptions horizontalCentered="1"/>
  <pageMargins left="0.02" right="0.02" top="0.01" bottom="0.01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D340F-3892-4DC7-9C8D-C9EC4FF12533}">
  <dimension ref="A1:D66"/>
  <sheetViews>
    <sheetView zoomScaleNormal="100" workbookViewId="0">
      <pane xSplit="1" ySplit="7" topLeftCell="B10" activePane="bottomRight" state="frozen"/>
      <selection pane="topRight"/>
      <selection pane="bottomLeft"/>
      <selection pane="bottomRight"/>
    </sheetView>
  </sheetViews>
  <sheetFormatPr defaultColWidth="11.42578125" defaultRowHeight="12.75" x14ac:dyDescent="0.2"/>
  <cols>
    <col min="1" max="1" width="50.85546875" style="19" customWidth="1"/>
    <col min="2" max="4" width="17.28515625" style="19" customWidth="1"/>
    <col min="5" max="16384" width="11.42578125" style="19"/>
  </cols>
  <sheetData>
    <row r="1" spans="1:4" x14ac:dyDescent="0.2">
      <c r="A1" s="30" t="s">
        <v>105</v>
      </c>
    </row>
    <row r="2" spans="1:4" x14ac:dyDescent="0.2">
      <c r="A2" s="75" t="s">
        <v>59</v>
      </c>
      <c r="B2" s="74"/>
      <c r="C2" s="74"/>
      <c r="D2" s="74"/>
    </row>
    <row r="3" spans="1:4" ht="27.95" customHeight="1" x14ac:dyDescent="0.2">
      <c r="A3" s="75" t="s">
        <v>60</v>
      </c>
      <c r="B3" s="75"/>
      <c r="C3" s="75"/>
      <c r="D3" s="75"/>
    </row>
    <row r="4" spans="1:4" x14ac:dyDescent="0.2">
      <c r="A4" s="76" t="s">
        <v>2</v>
      </c>
      <c r="B4" s="74"/>
      <c r="C4" s="74"/>
      <c r="D4" s="74"/>
    </row>
    <row r="5" spans="1:4" x14ac:dyDescent="0.2">
      <c r="A5" s="77" t="s">
        <v>2</v>
      </c>
      <c r="B5" s="74"/>
      <c r="C5" s="74"/>
      <c r="D5" s="74"/>
    </row>
    <row r="7" spans="1:4" ht="25.5" x14ac:dyDescent="0.2">
      <c r="A7" s="18"/>
      <c r="B7" s="17" t="s">
        <v>56</v>
      </c>
      <c r="C7" s="18" t="s">
        <v>35</v>
      </c>
      <c r="D7" s="18" t="s">
        <v>57</v>
      </c>
    </row>
    <row r="8" spans="1:4" ht="15" customHeight="1" x14ac:dyDescent="0.2">
      <c r="A8" s="14" t="s">
        <v>37</v>
      </c>
      <c r="B8" s="20" t="s">
        <v>4</v>
      </c>
      <c r="C8" s="20" t="s">
        <v>4</v>
      </c>
      <c r="D8" s="20" t="s">
        <v>4</v>
      </c>
    </row>
    <row r="9" spans="1:4" ht="15" customHeight="1" x14ac:dyDescent="0.2">
      <c r="A9" s="8" t="s">
        <v>5</v>
      </c>
      <c r="B9" s="21">
        <v>70.900000000000006</v>
      </c>
      <c r="C9" s="22">
        <v>100</v>
      </c>
      <c r="D9" s="22">
        <v>3</v>
      </c>
    </row>
    <row r="10" spans="1:4" ht="15" customHeight="1" x14ac:dyDescent="0.2">
      <c r="A10" s="36" t="s">
        <v>6</v>
      </c>
      <c r="B10" s="23">
        <v>30.8</v>
      </c>
      <c r="C10" s="24">
        <v>43.4</v>
      </c>
      <c r="D10" s="24">
        <v>2.5</v>
      </c>
    </row>
    <row r="11" spans="1:4" ht="15" customHeight="1" x14ac:dyDescent="0.2">
      <c r="A11" s="36" t="s">
        <v>7</v>
      </c>
      <c r="B11" s="23">
        <v>40.1</v>
      </c>
      <c r="C11" s="24">
        <v>56.6</v>
      </c>
      <c r="D11" s="24">
        <v>3.7</v>
      </c>
    </row>
    <row r="12" spans="1:4" ht="15" customHeight="1" x14ac:dyDescent="0.2">
      <c r="A12" s="15" t="s">
        <v>38</v>
      </c>
      <c r="B12" s="25" t="s">
        <v>4</v>
      </c>
      <c r="C12" s="25" t="s">
        <v>4</v>
      </c>
      <c r="D12" s="25" t="s">
        <v>4</v>
      </c>
    </row>
    <row r="13" spans="1:4" ht="15" customHeight="1" x14ac:dyDescent="0.2">
      <c r="A13" s="8" t="s">
        <v>5</v>
      </c>
      <c r="B13" s="21">
        <v>70.900000000000006</v>
      </c>
      <c r="C13" s="22">
        <v>100</v>
      </c>
      <c r="D13" s="22">
        <v>3</v>
      </c>
    </row>
    <row r="14" spans="1:4" ht="15" customHeight="1" x14ac:dyDescent="0.2">
      <c r="A14" s="36" t="s">
        <v>39</v>
      </c>
      <c r="B14" s="23">
        <v>6.9</v>
      </c>
      <c r="C14" s="24">
        <v>9.8000000000000007</v>
      </c>
      <c r="D14" s="24">
        <v>5.3</v>
      </c>
    </row>
    <row r="15" spans="1:4" ht="15" customHeight="1" x14ac:dyDescent="0.2">
      <c r="A15" s="36" t="s">
        <v>13</v>
      </c>
      <c r="B15" s="23">
        <v>3.1</v>
      </c>
      <c r="C15" s="24">
        <v>4.4000000000000004</v>
      </c>
      <c r="D15" s="24">
        <v>1.6</v>
      </c>
    </row>
    <row r="16" spans="1:4" ht="15" customHeight="1" x14ac:dyDescent="0.2">
      <c r="A16" s="36" t="s">
        <v>40</v>
      </c>
      <c r="B16" s="23">
        <v>8.9</v>
      </c>
      <c r="C16" s="24">
        <v>12.5</v>
      </c>
      <c r="D16" s="24">
        <v>1.6</v>
      </c>
    </row>
    <row r="17" spans="1:4" ht="15" customHeight="1" x14ac:dyDescent="0.2">
      <c r="A17" s="36" t="s">
        <v>41</v>
      </c>
      <c r="B17" s="23">
        <v>13.8</v>
      </c>
      <c r="C17" s="24">
        <v>19.5</v>
      </c>
      <c r="D17" s="24">
        <v>2.2999999999999998</v>
      </c>
    </row>
    <row r="18" spans="1:4" ht="15" customHeight="1" x14ac:dyDescent="0.2">
      <c r="A18" s="36" t="s">
        <v>42</v>
      </c>
      <c r="B18" s="23">
        <v>16.5</v>
      </c>
      <c r="C18" s="24">
        <v>23.2</v>
      </c>
      <c r="D18" s="24">
        <v>3.4</v>
      </c>
    </row>
    <row r="19" spans="1:4" ht="15" customHeight="1" x14ac:dyDescent="0.2">
      <c r="A19" s="36" t="s">
        <v>43</v>
      </c>
      <c r="B19" s="23">
        <v>21.7</v>
      </c>
      <c r="C19" s="24">
        <v>30.6</v>
      </c>
      <c r="D19" s="24">
        <v>5.4</v>
      </c>
    </row>
    <row r="20" spans="1:4" ht="15" customHeight="1" x14ac:dyDescent="0.2">
      <c r="A20" s="16" t="s">
        <v>75</v>
      </c>
      <c r="B20" s="25" t="s">
        <v>4</v>
      </c>
      <c r="C20" s="25" t="s">
        <v>4</v>
      </c>
      <c r="D20" s="25" t="s">
        <v>4</v>
      </c>
    </row>
    <row r="21" spans="1:4" ht="15" customHeight="1" x14ac:dyDescent="0.2">
      <c r="A21" s="8" t="s">
        <v>5</v>
      </c>
      <c r="B21" s="21">
        <v>70.900000000000006</v>
      </c>
      <c r="C21" s="22">
        <v>100</v>
      </c>
      <c r="D21" s="22">
        <v>3</v>
      </c>
    </row>
    <row r="22" spans="1:4" ht="15" customHeight="1" x14ac:dyDescent="0.2">
      <c r="A22" s="36" t="s">
        <v>25</v>
      </c>
      <c r="B22" s="23">
        <v>13.6</v>
      </c>
      <c r="C22" s="24">
        <v>19.2</v>
      </c>
      <c r="D22" s="24">
        <v>4.5</v>
      </c>
    </row>
    <row r="23" spans="1:4" ht="15" customHeight="1" x14ac:dyDescent="0.2">
      <c r="A23" s="36" t="s">
        <v>26</v>
      </c>
      <c r="B23" s="23">
        <v>13.5</v>
      </c>
      <c r="C23" s="24">
        <v>19</v>
      </c>
      <c r="D23" s="24">
        <v>4.0999999999999996</v>
      </c>
    </row>
    <row r="24" spans="1:4" ht="15" customHeight="1" x14ac:dyDescent="0.2">
      <c r="A24" s="11" t="s">
        <v>77</v>
      </c>
      <c r="B24" s="23">
        <v>11.1</v>
      </c>
      <c r="C24" s="24">
        <v>15.6</v>
      </c>
      <c r="D24" s="24">
        <v>4.2</v>
      </c>
    </row>
    <row r="25" spans="1:4" ht="15" customHeight="1" x14ac:dyDescent="0.2">
      <c r="A25" s="11" t="s">
        <v>78</v>
      </c>
      <c r="B25" s="23">
        <v>13.2</v>
      </c>
      <c r="C25" s="24">
        <v>18.600000000000001</v>
      </c>
      <c r="D25" s="24">
        <v>2.8</v>
      </c>
    </row>
    <row r="26" spans="1:4" ht="15" customHeight="1" x14ac:dyDescent="0.2">
      <c r="A26" s="36" t="s">
        <v>27</v>
      </c>
      <c r="B26" s="23">
        <v>19.5</v>
      </c>
      <c r="C26" s="24">
        <v>27.6</v>
      </c>
      <c r="D26" s="24">
        <v>2</v>
      </c>
    </row>
    <row r="27" spans="1:4" ht="15" customHeight="1" x14ac:dyDescent="0.2">
      <c r="A27" s="16" t="s">
        <v>76</v>
      </c>
      <c r="B27" s="25" t="s">
        <v>4</v>
      </c>
      <c r="C27" s="25" t="s">
        <v>4</v>
      </c>
      <c r="D27" s="25" t="s">
        <v>4</v>
      </c>
    </row>
    <row r="28" spans="1:4" ht="15" customHeight="1" x14ac:dyDescent="0.2">
      <c r="A28" s="39" t="s">
        <v>5</v>
      </c>
      <c r="B28" s="21">
        <v>70.900000000000006</v>
      </c>
      <c r="C28" s="22">
        <v>100</v>
      </c>
      <c r="D28" s="22">
        <v>3</v>
      </c>
    </row>
    <row r="29" spans="1:4" ht="15" customHeight="1" x14ac:dyDescent="0.2">
      <c r="A29" s="35" t="s">
        <v>109</v>
      </c>
      <c r="B29" s="23">
        <v>30.2</v>
      </c>
      <c r="C29" s="24">
        <v>42.6</v>
      </c>
      <c r="D29" s="24">
        <v>2</v>
      </c>
    </row>
    <row r="30" spans="1:4" ht="27.95" customHeight="1" x14ac:dyDescent="0.2">
      <c r="A30" s="13" t="s">
        <v>79</v>
      </c>
      <c r="B30" s="23">
        <v>4.9000000000000004</v>
      </c>
      <c r="C30" s="24">
        <v>6.9</v>
      </c>
      <c r="D30" s="24">
        <v>1.2</v>
      </c>
    </row>
    <row r="31" spans="1:4" ht="15" customHeight="1" x14ac:dyDescent="0.2">
      <c r="A31" s="12" t="s">
        <v>44</v>
      </c>
      <c r="B31" s="23">
        <v>10</v>
      </c>
      <c r="C31" s="24">
        <v>14.1</v>
      </c>
      <c r="D31" s="24">
        <v>1.7</v>
      </c>
    </row>
    <row r="32" spans="1:4" ht="15" customHeight="1" x14ac:dyDescent="0.2">
      <c r="A32" s="13" t="s">
        <v>74</v>
      </c>
      <c r="B32" s="23">
        <v>15.3</v>
      </c>
      <c r="C32" s="24">
        <v>21.5</v>
      </c>
      <c r="D32" s="24">
        <v>3.1</v>
      </c>
    </row>
    <row r="33" spans="1:4" ht="15" customHeight="1" x14ac:dyDescent="0.2">
      <c r="A33" s="35" t="s">
        <v>110</v>
      </c>
      <c r="B33" s="23">
        <v>40.700000000000003</v>
      </c>
      <c r="C33" s="24">
        <v>57.4</v>
      </c>
      <c r="D33" s="24">
        <v>4.8</v>
      </c>
    </row>
    <row r="34" spans="1:4" ht="15" customHeight="1" x14ac:dyDescent="0.2">
      <c r="A34" s="13" t="s">
        <v>80</v>
      </c>
      <c r="B34" s="23">
        <v>7.4</v>
      </c>
      <c r="C34" s="24">
        <v>10.4</v>
      </c>
      <c r="D34" s="24">
        <v>3.5</v>
      </c>
    </row>
    <row r="35" spans="1:4" ht="15" customHeight="1" x14ac:dyDescent="0.2">
      <c r="A35" s="13" t="s">
        <v>81</v>
      </c>
      <c r="B35" s="23">
        <v>13.6</v>
      </c>
      <c r="C35" s="24">
        <v>19.100000000000001</v>
      </c>
      <c r="D35" s="24">
        <v>5.6</v>
      </c>
    </row>
    <row r="36" spans="1:4" ht="15" customHeight="1" x14ac:dyDescent="0.2">
      <c r="A36" s="13" t="s">
        <v>82</v>
      </c>
      <c r="B36" s="23">
        <v>1.9</v>
      </c>
      <c r="C36" s="24">
        <v>2.7</v>
      </c>
      <c r="D36" s="24">
        <v>3.6</v>
      </c>
    </row>
    <row r="37" spans="1:4" ht="15" customHeight="1" x14ac:dyDescent="0.2">
      <c r="A37" s="13" t="s">
        <v>83</v>
      </c>
      <c r="B37" s="23">
        <v>5.9</v>
      </c>
      <c r="C37" s="24">
        <v>8.3000000000000007</v>
      </c>
      <c r="D37" s="24">
        <v>4.3</v>
      </c>
    </row>
    <row r="38" spans="1:4" ht="15" customHeight="1" x14ac:dyDescent="0.2">
      <c r="A38" s="13" t="s">
        <v>94</v>
      </c>
      <c r="B38" s="23">
        <v>11.8</v>
      </c>
      <c r="C38" s="24">
        <v>16.600000000000001</v>
      </c>
      <c r="D38" s="24">
        <v>7.4</v>
      </c>
    </row>
    <row r="39" spans="1:4" ht="15" customHeight="1" x14ac:dyDescent="0.2">
      <c r="A39" s="12" t="s">
        <v>45</v>
      </c>
      <c r="B39" s="23">
        <v>0.2</v>
      </c>
      <c r="C39" s="24">
        <v>0.3</v>
      </c>
      <c r="D39" s="24">
        <v>0.4</v>
      </c>
    </row>
    <row r="40" spans="1:4" ht="15" customHeight="1" x14ac:dyDescent="0.2">
      <c r="A40" s="9" t="s">
        <v>46</v>
      </c>
      <c r="B40" s="25" t="s">
        <v>4</v>
      </c>
      <c r="C40" s="25" t="s">
        <v>4</v>
      </c>
      <c r="D40" s="25" t="s">
        <v>4</v>
      </c>
    </row>
    <row r="41" spans="1:4" ht="15" customHeight="1" x14ac:dyDescent="0.2">
      <c r="A41" s="8" t="s">
        <v>5</v>
      </c>
      <c r="B41" s="21">
        <v>70.900000000000006</v>
      </c>
      <c r="C41" s="22">
        <v>100</v>
      </c>
      <c r="D41" s="22">
        <v>3</v>
      </c>
    </row>
    <row r="42" spans="1:4" ht="15" customHeight="1" x14ac:dyDescent="0.2">
      <c r="A42" s="35" t="s">
        <v>47</v>
      </c>
      <c r="B42" s="23">
        <v>2.9</v>
      </c>
      <c r="C42" s="24">
        <v>4</v>
      </c>
      <c r="D42" s="24">
        <v>1.3</v>
      </c>
    </row>
    <row r="43" spans="1:4" ht="15" customHeight="1" x14ac:dyDescent="0.2">
      <c r="A43" s="35" t="s">
        <v>48</v>
      </c>
      <c r="B43" s="23">
        <v>3.4</v>
      </c>
      <c r="C43" s="24">
        <v>4.7</v>
      </c>
      <c r="D43" s="24">
        <v>3.4</v>
      </c>
    </row>
    <row r="44" spans="1:4" ht="15" customHeight="1" x14ac:dyDescent="0.2">
      <c r="A44" s="35" t="s">
        <v>49</v>
      </c>
      <c r="B44" s="23">
        <v>64.5</v>
      </c>
      <c r="C44" s="24">
        <v>90.9</v>
      </c>
      <c r="D44" s="24">
        <v>3.2</v>
      </c>
    </row>
    <row r="45" spans="1:4" ht="15" customHeight="1" x14ac:dyDescent="0.2">
      <c r="A45" s="13" t="s">
        <v>84</v>
      </c>
      <c r="B45" s="23">
        <v>9.6999999999999993</v>
      </c>
      <c r="C45" s="24">
        <v>13.7</v>
      </c>
      <c r="D45" s="24">
        <v>2.8</v>
      </c>
    </row>
    <row r="46" spans="1:4" ht="15" customHeight="1" x14ac:dyDescent="0.2">
      <c r="A46" s="13" t="s">
        <v>85</v>
      </c>
      <c r="B46" s="23">
        <v>8.3000000000000007</v>
      </c>
      <c r="C46" s="24">
        <v>11.7</v>
      </c>
      <c r="D46" s="24">
        <v>4</v>
      </c>
    </row>
    <row r="47" spans="1:4" ht="15" customHeight="1" x14ac:dyDescent="0.2">
      <c r="A47" s="13" t="s">
        <v>86</v>
      </c>
      <c r="B47" s="23">
        <v>7.1</v>
      </c>
      <c r="C47" s="24">
        <v>10</v>
      </c>
      <c r="D47" s="24">
        <v>5.6</v>
      </c>
    </row>
    <row r="48" spans="1:4" ht="15" customHeight="1" x14ac:dyDescent="0.2">
      <c r="A48" s="13" t="s">
        <v>103</v>
      </c>
      <c r="B48" s="23">
        <v>1.9</v>
      </c>
      <c r="C48" s="24">
        <v>2.6</v>
      </c>
      <c r="D48" s="24">
        <v>1.4</v>
      </c>
    </row>
    <row r="49" spans="1:4" ht="15" customHeight="1" x14ac:dyDescent="0.2">
      <c r="A49" s="13" t="s">
        <v>87</v>
      </c>
      <c r="B49" s="23">
        <v>2.8</v>
      </c>
      <c r="C49" s="24">
        <v>3.9</v>
      </c>
      <c r="D49" s="24">
        <v>1.2</v>
      </c>
    </row>
    <row r="50" spans="1:4" ht="15" customHeight="1" x14ac:dyDescent="0.2">
      <c r="A50" s="13" t="s">
        <v>88</v>
      </c>
      <c r="B50" s="23">
        <v>2.6</v>
      </c>
      <c r="C50" s="24">
        <v>3.7</v>
      </c>
      <c r="D50" s="24">
        <v>4.4000000000000004</v>
      </c>
    </row>
    <row r="51" spans="1:4" ht="15" customHeight="1" x14ac:dyDescent="0.2">
      <c r="A51" s="13" t="s">
        <v>89</v>
      </c>
      <c r="B51" s="23">
        <v>4.7</v>
      </c>
      <c r="C51" s="24">
        <v>6.7</v>
      </c>
      <c r="D51" s="24">
        <v>2.4</v>
      </c>
    </row>
    <row r="52" spans="1:4" ht="15" customHeight="1" x14ac:dyDescent="0.2">
      <c r="A52" s="13" t="s">
        <v>90</v>
      </c>
      <c r="B52" s="23">
        <v>5.3</v>
      </c>
      <c r="C52" s="24">
        <v>7.4</v>
      </c>
      <c r="D52" s="24">
        <v>4.4000000000000004</v>
      </c>
    </row>
    <row r="53" spans="1:4" ht="15" customHeight="1" x14ac:dyDescent="0.2">
      <c r="A53" s="13" t="s">
        <v>111</v>
      </c>
      <c r="B53" s="23">
        <v>11.6</v>
      </c>
      <c r="C53" s="24">
        <v>16.399999999999999</v>
      </c>
      <c r="D53" s="24">
        <v>3.7</v>
      </c>
    </row>
    <row r="54" spans="1:4" ht="15" customHeight="1" x14ac:dyDescent="0.2">
      <c r="A54" s="13" t="s">
        <v>91</v>
      </c>
      <c r="B54" s="23">
        <v>4.5999999999999996</v>
      </c>
      <c r="C54" s="24">
        <v>6.4</v>
      </c>
      <c r="D54" s="24">
        <v>2.8</v>
      </c>
    </row>
    <row r="55" spans="1:4" ht="15" customHeight="1" x14ac:dyDescent="0.2">
      <c r="A55" s="13" t="s">
        <v>92</v>
      </c>
      <c r="B55" s="23">
        <v>2.2000000000000002</v>
      </c>
      <c r="C55" s="24">
        <v>3.2</v>
      </c>
      <c r="D55" s="24">
        <v>6.5</v>
      </c>
    </row>
    <row r="56" spans="1:4" ht="15" customHeight="1" x14ac:dyDescent="0.2">
      <c r="A56" s="13" t="s">
        <v>93</v>
      </c>
      <c r="B56" s="23">
        <v>3.7</v>
      </c>
      <c r="C56" s="24">
        <v>5.2</v>
      </c>
      <c r="D56" s="24">
        <v>5.3</v>
      </c>
    </row>
    <row r="57" spans="1:4" ht="15" customHeight="1" x14ac:dyDescent="0.2">
      <c r="A57" s="36" t="s">
        <v>50</v>
      </c>
      <c r="B57" s="23">
        <v>0.2</v>
      </c>
      <c r="C57" s="24">
        <v>0.3</v>
      </c>
      <c r="D57" s="24">
        <v>1</v>
      </c>
    </row>
    <row r="59" spans="1:4" ht="15" customHeight="1" x14ac:dyDescent="0.2">
      <c r="A59" s="78" t="s">
        <v>8</v>
      </c>
      <c r="B59" s="74"/>
      <c r="C59" s="74"/>
      <c r="D59" s="74"/>
    </row>
    <row r="60" spans="1:4" ht="15" customHeight="1" x14ac:dyDescent="0.2">
      <c r="A60" s="79" t="s">
        <v>2</v>
      </c>
      <c r="B60" s="74"/>
      <c r="C60" s="74"/>
      <c r="D60" s="74"/>
    </row>
    <row r="61" spans="1:4" ht="15" customHeight="1" x14ac:dyDescent="0.2">
      <c r="A61" s="73" t="s">
        <v>51</v>
      </c>
      <c r="B61" s="74"/>
      <c r="C61" s="74"/>
      <c r="D61" s="74"/>
    </row>
    <row r="62" spans="1:4" ht="15" customHeight="1" x14ac:dyDescent="0.2">
      <c r="A62" s="73" t="s">
        <v>96</v>
      </c>
      <c r="B62" s="74"/>
      <c r="C62" s="74"/>
      <c r="D62" s="74"/>
    </row>
    <row r="63" spans="1:4" ht="15" customHeight="1" x14ac:dyDescent="0.2">
      <c r="A63" s="73" t="s">
        <v>97</v>
      </c>
      <c r="B63" s="74"/>
      <c r="C63" s="74"/>
      <c r="D63" s="74"/>
    </row>
    <row r="64" spans="1:4" ht="15" customHeight="1" x14ac:dyDescent="0.2">
      <c r="A64" s="73" t="s">
        <v>95</v>
      </c>
      <c r="B64" s="74"/>
      <c r="C64" s="74"/>
      <c r="D64" s="74"/>
    </row>
    <row r="66" spans="1:1" ht="12.95" customHeight="1" x14ac:dyDescent="0.2">
      <c r="A66" s="49"/>
    </row>
  </sheetData>
  <mergeCells count="10">
    <mergeCell ref="A61:D61"/>
    <mergeCell ref="A64:D64"/>
    <mergeCell ref="A2:D2"/>
    <mergeCell ref="A4:D4"/>
    <mergeCell ref="A5:D5"/>
    <mergeCell ref="A59:D59"/>
    <mergeCell ref="A60:D60"/>
    <mergeCell ref="A62:D62"/>
    <mergeCell ref="A63:D63"/>
    <mergeCell ref="A3:D3"/>
  </mergeCells>
  <hyperlinks>
    <hyperlink ref="A1" location="Contents!A1" tooltip="Contents" display="Contents" xr:uid="{07CB1DA8-B4D1-4E03-9A3D-940E859EFFD0}"/>
  </hyperlinks>
  <printOptions horizontalCentered="1"/>
  <pageMargins left="0.02" right="0.02" top="0.01" bottom="0.01" header="0" footer="0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2023-01-30T13:26:22+00:00</iMAS_PublishDateTime>
    <_dlc_DocId xmlns="e5775c44-5034-46ee-b1b0-8650967f43ea">4XQ4D5TRQRHF-1623496119-2072</_dlc_DocId>
    <_dlc_DocIdUrl xmlns="e5775c44-5034-46ee-b1b0-8650967f43ea">
      <Url>http://stats.mom.gov.sg/_layouts/15/DocIdRedir.aspx?ID=4XQ4D5TRQRHF-1623496119-2072</Url>
      <Description>4XQ4D5TRQRHF-1623496119-2072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1F24072-7FCD-4280-80E0-CFFEDB538F7C}"/>
</file>

<file path=customXml/itemProps2.xml><?xml version="1.0" encoding="utf-8"?>
<ds:datastoreItem xmlns:ds="http://schemas.openxmlformats.org/officeDocument/2006/customXml" ds:itemID="{7E4F73F1-593E-44D2-A216-3ACE58774CEC}"/>
</file>

<file path=customXml/itemProps3.xml><?xml version="1.0" encoding="utf-8"?>
<ds:datastoreItem xmlns:ds="http://schemas.openxmlformats.org/officeDocument/2006/customXml" ds:itemID="{F9DE5D04-90F6-4DE1-929B-3CF296287E4D}"/>
</file>

<file path=customXml/itemProps4.xml><?xml version="1.0" encoding="utf-8"?>
<ds:datastoreItem xmlns:ds="http://schemas.openxmlformats.org/officeDocument/2006/customXml" ds:itemID="{DB450A46-5916-4F9E-94F1-38BD09C9E0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T58</vt:lpstr>
      <vt:lpstr>T59</vt:lpstr>
      <vt:lpstr>T60</vt:lpstr>
      <vt:lpstr>T61</vt:lpstr>
      <vt:lpstr>T62</vt:lpstr>
      <vt:lpstr>T63</vt:lpstr>
      <vt:lpstr>T64</vt:lpstr>
      <vt:lpstr>T65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2023-01-27T17:49:32Z</dcterms:created>
  <dcterms:modified xsi:type="dcterms:W3CDTF">2023-01-27T17:49:38Z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2023-01-27T17:49:38Z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1de78c4f-6282-4645-8b17-01034054ce6a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ca553d66-c05f-472f-879b-f4fb3f8d3823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207200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