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6BB7C763-C93C-4DF9-8B9A-449B78165D49}" xr6:coauthVersionLast="47" xr6:coauthVersionMax="47" xr10:uidLastSave="{00000000-0000-0000-0000-000000000000}"/>
  <bookViews>
    <workbookView xWindow="-10920" yWindow="-16320" windowWidth="29040" windowHeight="15720" tabRatio="747" xr2:uid="{00000000-000D-0000-FFFF-FFFF00000000}"/>
  </bookViews>
  <sheets>
    <sheet name="Contents" sheetId="8" r:id="rId1"/>
    <sheet name="2000-2006" sheetId="6" r:id="rId2"/>
    <sheet name="2007-2009" sheetId="5" r:id="rId3"/>
    <sheet name="2010-2025"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8" l="1"/>
  <c r="B13" i="8"/>
  <c r="M8" i="8" s="1"/>
  <c r="C13" i="8"/>
  <c r="O8" i="8" l="1"/>
</calcChain>
</file>

<file path=xl/sharedStrings.xml><?xml version="1.0" encoding="utf-8"?>
<sst xmlns="http://schemas.openxmlformats.org/spreadsheetml/2006/main" count="425" uniqueCount="155">
  <si>
    <t>Characteristics</t>
  </si>
  <si>
    <t>1Q</t>
  </si>
  <si>
    <t>2Q</t>
  </si>
  <si>
    <t>3Q</t>
  </si>
  <si>
    <t>4Q</t>
  </si>
  <si>
    <t>AGE GROUP (YEARS)</t>
  </si>
  <si>
    <t>Below 30</t>
  </si>
  <si>
    <t>30 - 39</t>
  </si>
  <si>
    <t>40 &amp; Over</t>
  </si>
  <si>
    <t>Below Secondary</t>
  </si>
  <si>
    <t>Secondary</t>
  </si>
  <si>
    <t>Post-Secondary (Non-Tertiary)</t>
  </si>
  <si>
    <t>Diploma &amp; Professional Qualification</t>
  </si>
  <si>
    <t>Degree</t>
  </si>
  <si>
    <t>Professionals, Managers, Executives &amp; Technicians</t>
  </si>
  <si>
    <t>Clerical, Sales &amp; Service Workers</t>
  </si>
  <si>
    <t>Production &amp; Transport Operators, Cleaners &amp; Labourers</t>
  </si>
  <si>
    <t>TOTAL</t>
  </si>
  <si>
    <t>Per Cent</t>
  </si>
  <si>
    <t>40 - 49</t>
  </si>
  <si>
    <t>50 &amp; Over</t>
  </si>
  <si>
    <t>Notes :</t>
  </si>
  <si>
    <t>OCCUPATIONAL GROUP PRIOR TO RETRENCHMENT</t>
  </si>
  <si>
    <t xml:space="preserve">Year </t>
  </si>
  <si>
    <t>Sheet Name</t>
  </si>
  <si>
    <t>Cell destination</t>
  </si>
  <si>
    <t>Contents</t>
  </si>
  <si>
    <t>Link</t>
  </si>
  <si>
    <t>Sheet target</t>
  </si>
  <si>
    <t>Select Year Of Interest</t>
  </si>
  <si>
    <t>Concepts and Definitions</t>
  </si>
  <si>
    <t>Uses and Limitations</t>
  </si>
  <si>
    <r>
      <rPr>
        <b/>
        <sz val="10"/>
        <color rgb="FFFF6600"/>
        <rFont val="Arial"/>
        <family val="2"/>
      </rPr>
      <t xml:space="preserve">For more information, please click on the link </t>
    </r>
    <r>
      <rPr>
        <u/>
        <sz val="10"/>
        <color theme="10"/>
        <rFont val="Arial"/>
        <family val="2"/>
      </rPr>
      <t>here.</t>
    </r>
  </si>
  <si>
    <t xml:space="preserve">A low re-entry rate could also be the result of workers taking a break from the labour force rather than a weak job market. An analysis of the change in re-entry rate over time should therefore be made in the </t>
  </si>
  <si>
    <t xml:space="preserve"> for a job.</t>
  </si>
  <si>
    <t>Annual</t>
  </si>
  <si>
    <t>Select Quarter Of Interest</t>
  </si>
  <si>
    <t>Sector</t>
  </si>
  <si>
    <t>Cell target</t>
  </si>
  <si>
    <t>B5</t>
  </si>
  <si>
    <t>C5</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</si>
  <si>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</si>
  <si>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</si>
  <si>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</si>
  <si>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</si>
  <si>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</si>
  <si>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</si>
  <si>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</si>
  <si>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</si>
  <si>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</si>
  <si>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</si>
  <si>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</si>
  <si>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</si>
  <si>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</si>
  <si>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</si>
  <si>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</si>
  <si>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</si>
  <si>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</si>
  <si>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</si>
  <si>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</si>
  <si>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</si>
  <si>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</si>
  <si>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</si>
  <si>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</si>
  <si>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</si>
  <si>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</si>
  <si>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</si>
  <si>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</si>
  <si>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</si>
  <si>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</si>
  <si>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</si>
  <si>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</si>
  <si>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</si>
  <si>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AJ5</t>
  </si>
  <si>
    <t>Back to Contents</t>
  </si>
  <si>
    <t>AK5</t>
  </si>
  <si>
    <t>AL5</t>
  </si>
  <si>
    <t>AM5</t>
  </si>
  <si>
    <t>AN5</t>
  </si>
  <si>
    <t xml:space="preserve">This indicator measures the prospects of re-entry into employment of retrenched workers. It allows us to identify vulnerable workers who find it difficult to secure re-entry into employment after layoff. </t>
  </si>
  <si>
    <t xml:space="preserve">context of other indicators on the labour market. Also, the indicator could be cohort-specific. Even if the state of the labour market is unchanged, two different cohorts of retrenched workers could yield </t>
  </si>
  <si>
    <t>AO5</t>
  </si>
  <si>
    <t>AP5</t>
  </si>
  <si>
    <t>AQ5</t>
  </si>
  <si>
    <t>AR5</t>
  </si>
  <si>
    <t>AS5</t>
  </si>
  <si>
    <t>AT5</t>
  </si>
  <si>
    <t>Source : Labour Market Survey, Manpower Research &amp; Statistics Department, MOM and derived based on data from Administrative Records</t>
  </si>
  <si>
    <t>different re-entry rates, depending on the profile of the workers involved. Also, the data based on administrative records do not capture workers who went into self or informal employment or undergo training while looking</t>
  </si>
  <si>
    <t>AU5</t>
  </si>
  <si>
    <t>AV5</t>
  </si>
  <si>
    <t>AW5</t>
  </si>
  <si>
    <t>AX5</t>
  </si>
  <si>
    <t>AY5</t>
  </si>
  <si>
    <t>AZ5</t>
  </si>
  <si>
    <t>BA5</t>
  </si>
  <si>
    <t>BB5</t>
  </si>
  <si>
    <t>BC5</t>
  </si>
  <si>
    <t>BD5</t>
  </si>
  <si>
    <t>50 - 59</t>
  </si>
  <si>
    <t>60 &amp; Over</t>
  </si>
  <si>
    <t>s</t>
  </si>
  <si>
    <t>1) Residents refer to Singapore Citizens and Permanent Residents.</t>
  </si>
  <si>
    <t>5) Retrenched Residents refer to retrenched permanent employees and term contract workers which are terminated prematurely because of redundancy.</t>
  </si>
  <si>
    <t>6) It should be noted that data on re-entry into employment are cohort-specific. Two different cohorts of workers laid off could yield a different re-entry rate depending on the profile of the workers involved. Also, the data based on administrative records do not capture workers who enter into self or informal employment or undergo training while looking for job.</t>
  </si>
  <si>
    <t>7) s: Data suppressed due to small number of observations.</t>
  </si>
  <si>
    <t>Residents refer to Singapore Citizens and Permanent Residents.</t>
  </si>
  <si>
    <t>4) Data refer to the proportion of residents retrenched from permanent employment by private sector establishments (each with at least 25 employees) and the public sector, who re-entered employment six months after they were retrenched.</t>
  </si>
  <si>
    <t>5) It should be noted that data on re-entry into employment are cohort-specific. Two different cohorts of workers laid off could yield a different re-entry rate depending on the profile of the workers involved. Also, the data based on administrative  records do not capture workers who enter into self or informal employment or undergo training while looking for job.</t>
  </si>
  <si>
    <t>6) s: Data suppressed due to small number of observations.</t>
  </si>
  <si>
    <t>4) Data refer to the proportion of residents retrenched from permanent employment by private sector establishments (each with at least 25 employees) who re-entered employment six months after they were retrenched.</t>
  </si>
  <si>
    <t>BE5</t>
  </si>
  <si>
    <t>BF5</t>
  </si>
  <si>
    <t>BG5</t>
  </si>
  <si>
    <t>BH5</t>
  </si>
  <si>
    <t>BI5</t>
  </si>
  <si>
    <t xml:space="preserve">Re-entry rate is defined as the proportion of retrenched residents who re-entered employment. </t>
  </si>
  <si>
    <t>2) Quarterly re-entry rate measures the proportion of residents who are in employment in the reference quarter, six months after retrenchment.</t>
  </si>
  <si>
    <t>3) Annual re-entry rate measures the proportion of residents who are in employment in the reference year, six months after retrenchment.</t>
  </si>
  <si>
    <t>4) Data refer to the proportion of residents retrenched by private sector establishments (each with at least 25 employees) and the public sector, who re-entered employment six months after they were retrenched.</t>
  </si>
  <si>
    <t>BK5</t>
  </si>
  <si>
    <t>BL5</t>
  </si>
  <si>
    <t>BM5</t>
  </si>
  <si>
    <t>BN5</t>
  </si>
  <si>
    <t>Male</t>
  </si>
  <si>
    <t>Female</t>
  </si>
  <si>
    <t>BJ5</t>
  </si>
  <si>
    <t>BO5</t>
  </si>
  <si>
    <t>BP5</t>
  </si>
  <si>
    <t>BQ5</t>
  </si>
  <si>
    <t>BR5</t>
  </si>
  <si>
    <t>BS5</t>
  </si>
  <si>
    <t>BT5</t>
  </si>
  <si>
    <t>BU5</t>
  </si>
  <si>
    <t>BV5</t>
  </si>
  <si>
    <t>BW5</t>
  </si>
  <si>
    <t>BX5</t>
  </si>
  <si>
    <t>(1) Before 2007, data pertain to residents retrenched from private establishments with at least 25 employees. From 2007 onwards, data also include residents retrenched from the public sector comprising government ministries, organs of state and statutory boards.</t>
  </si>
  <si>
    <t>(2) Before 2010, data pertain to employees who were retrenched from permanent positions. From 2010 onwards, data also include fixed term contract employees who were retrenched.</t>
  </si>
  <si>
    <t>2000-2006</t>
  </si>
  <si>
    <t>2007-2009</t>
  </si>
  <si>
    <t>SEX</t>
  </si>
  <si>
    <t>PROPORTION OF RETRENCHED RESIDENTS WHO RE-ENTERED EMPLOYMENT 6 MONTHS POST-RETRENCHMENT BY SEX, AGE, HIGHEST QUALIFICATION ATTAINED AND OCCUPATIONAL GROUP PRIOR TO RETRENCHMENT</t>
  </si>
  <si>
    <t>HIGHEST QUALIFICATION ATTAINED</t>
  </si>
  <si>
    <t>who had re-entered employment by 2024 (six months after retrenchment).</t>
  </si>
  <si>
    <t>2010-2025</t>
  </si>
  <si>
    <t>BY5</t>
  </si>
  <si>
    <t>BZ5</t>
  </si>
  <si>
    <t>CA5</t>
  </si>
  <si>
    <t>CB5</t>
  </si>
  <si>
    <t>CC5</t>
  </si>
  <si>
    <t>shows the proportion of residents retrenched in the first quarter of 2025 who had re-entered employment six months after retrenchment.</t>
  </si>
  <si>
    <t>Quarterly re-entry rate measures the proportion of residents who are in employment in the reference quarter, six months after retrenchment. For example, the re-entry rate for the third quarter of 2025</t>
  </si>
  <si>
    <t xml:space="preserve">Annual re-entry rate measures the proportion of residents who are in employment in the reference year, six months after retrenchment. For example, the 2024 re-entry rate pertains to residents retrenched from 3Q 2023 to 2Q 2024, </t>
  </si>
  <si>
    <t>RE-ENTRY INTO EMPLOYMENT (6 MONTHS POST-RETRENCHMENT)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</si>
</sst>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color rgb="FF00CC99"/>
      <name val="Arial"/>
      <family val="2"/>
    </font>
    <font>
      <b/>
      <sz val="14"/>
      <color theme="4" tint="-0.249977111117893"/>
      <name val="Arial"/>
      <family val="2"/>
    </font>
    <font>
      <b/>
      <u/>
      <sz val="10"/>
      <name val="Arial"/>
      <family val="2"/>
    </font>
    <font>
      <b/>
      <sz val="10"/>
      <name val="Arial"/>
      <family val="2"/>
    </font>
    <font>
      <b/>
      <sz val="12"/>
      <name val="Arial"/>
      <family val="2"/>
    </font>
    <font>
      <b/>
      <u/>
      <sz val="10"/>
      <color theme="0"/>
      <name val="Arial"/>
      <family val="2"/>
    </font>
    <font>
      <sz val="10"/>
      <color theme="0"/>
      <name val="Arial"/>
      <family val="2"/>
    </font>
    <font>
      <b/>
      <sz val="10"/>
      <color rgb="FF222222"/>
      <name val="Consolas"/>
      <family val="3"/>
    </font>
    <font>
      <u/>
      <sz val="10"/>
      <color theme="10"/>
      <name val="Arial"/>
      <family val="2"/>
    </font>
    <font>
      <b/>
      <sz val="10"/>
      <color rgb="FFFF6600"/>
      <name val="Arial"/>
      <family val="2"/>
    </font>
    <font>
      <sz val="8"/>
      <color rgb="FF222222"/>
      <name val="Arial"/>
      <family val="2"/>
    </font>
    <font>
      <sz val="8"/>
      <name val="Arial"/>
      <family val="2"/>
    </font>
    <font>
      <sz val="8.1"/>
      <color rgb="FF222222"/>
      <name val="Arial"/>
      <family val="2"/>
    </font>
    <font>
      <sz val="8"/>
      <color theme="1"/>
      <name val="Arial"/>
      <family val="2"/>
    </font>
    <font>
      <sz val="10"/>
      <color rgb="FF222222"/>
      <name val="Helvetica"/>
      <family val="2"/>
    </font>
    <font>
      <b/>
      <sz val="11"/>
      <name val="Calibri"/>
      <family val="2"/>
      <scheme val="minor"/>
    </font>
    <font>
      <sz val="8"/>
      <name val="Calibri"/>
      <family val="2"/>
      <scheme val="minor"/>
    </font>
    <font>
      <b/>
      <sz val="14"/>
      <color theme="1"/>
      <name val="Arial"/>
      <family val="2"/>
    </font>
    <font>
      <sz val="11"/>
      <color theme="1"/>
      <name val="Arial"/>
      <family val="2"/>
    </font>
    <font>
      <sz val="10"/>
      <color theme="1"/>
      <name val="Arial"/>
      <family val="2"/>
    </font>
    <font>
      <b/>
      <sz val="10"/>
      <color theme="1"/>
      <name val="Arial"/>
      <family val="2"/>
    </font>
    <font>
      <b/>
      <sz val="8"/>
      <color theme="1"/>
      <name val="Arial"/>
      <family val="2"/>
    </font>
    <font>
      <sz val="14"/>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00B0F0"/>
        <bgColor indexed="64"/>
      </patternFill>
    </fill>
    <fill>
      <patternFill patternType="solid">
        <fgColor rgb="FFFFC00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7" fillId="0" borderId="0" applyNumberFormat="0" applyFill="0" applyBorder="0" applyAlignment="0" applyProtection="0">
      <alignment vertical="top"/>
      <protection locked="0"/>
    </xf>
  </cellStyleXfs>
  <cellXfs count="81">
    <xf numFmtId="0" fontId="0" fillId="0" borderId="0" xfId="0"/>
    <xf numFmtId="0" fontId="0" fillId="0" borderId="0" xfId="0" applyAlignment="1">
      <alignment horizontal="center"/>
    </xf>
    <xf numFmtId="0" fontId="0" fillId="0" borderId="0" xfId="0" applyAlignment="1">
      <alignment horizontal="center" vertical="center"/>
    </xf>
    <xf numFmtId="0" fontId="18" fillId="39" borderId="0" xfId="43" applyFont="1" applyFill="1" applyAlignment="1" applyProtection="1">
      <alignment horizontal="center" vertical="center"/>
      <protection locked="0"/>
    </xf>
    <xf numFmtId="0" fontId="18" fillId="0" borderId="0" xfId="43" applyFont="1" applyFill="1" applyAlignment="1" applyProtection="1">
      <alignment horizontal="center" vertical="center"/>
      <protection locked="0"/>
    </xf>
    <xf numFmtId="0" fontId="27" fillId="0" borderId="0" xfId="43" applyFill="1" applyAlignment="1" applyProtection="1">
      <alignment horizontal="center" vertical="center"/>
    </xf>
    <xf numFmtId="0" fontId="28" fillId="0" borderId="0" xfId="0" applyFont="1"/>
    <xf numFmtId="0" fontId="18" fillId="0" borderId="0" xfId="0" applyFont="1" applyAlignment="1">
      <alignment horizontal="center" vertical="center"/>
    </xf>
    <xf numFmtId="0" fontId="29" fillId="0" borderId="0" xfId="0" applyFont="1"/>
    <xf numFmtId="0" fontId="18" fillId="0" borderId="0" xfId="0" applyFont="1"/>
    <xf numFmtId="0" fontId="30" fillId="0" borderId="0" xfId="0" applyFont="1"/>
    <xf numFmtId="0" fontId="31" fillId="0" borderId="0" xfId="0" applyFont="1"/>
    <xf numFmtId="0" fontId="30" fillId="0" borderId="0" xfId="0" applyFont="1" applyAlignment="1">
      <alignment horizontal="left" vertical="center"/>
    </xf>
    <xf numFmtId="0" fontId="27" fillId="0" borderId="0" xfId="43" applyFill="1" applyBorder="1" applyAlignment="1" applyProtection="1"/>
    <xf numFmtId="0" fontId="27" fillId="0" borderId="0" xfId="43" applyAlignment="1" applyProtection="1"/>
    <xf numFmtId="0" fontId="28" fillId="40" borderId="0" xfId="0" applyFont="1" applyFill="1"/>
    <xf numFmtId="0" fontId="32" fillId="0" borderId="0" xfId="0" applyFont="1"/>
    <xf numFmtId="0" fontId="19" fillId="0" borderId="0" xfId="0" applyFont="1"/>
    <xf numFmtId="0" fontId="20" fillId="35" borderId="0" xfId="0" applyFont="1" applyFill="1"/>
    <xf numFmtId="0" fontId="0" fillId="35" borderId="0" xfId="0" applyFill="1"/>
    <xf numFmtId="0" fontId="0" fillId="35" borderId="0" xfId="0" applyFill="1" applyAlignment="1">
      <alignment horizontal="center"/>
    </xf>
    <xf numFmtId="0" fontId="23" fillId="0" borderId="0" xfId="0" applyFont="1" applyAlignment="1">
      <alignment horizontal="left"/>
    </xf>
    <xf numFmtId="0" fontId="24" fillId="38" borderId="0" xfId="0" applyFont="1" applyFill="1" applyAlignment="1">
      <alignment horizontal="center" vertical="center"/>
    </xf>
    <xf numFmtId="0" fontId="25" fillId="38" borderId="0" xfId="0" applyFont="1" applyFill="1"/>
    <xf numFmtId="0" fontId="18" fillId="39" borderId="0" xfId="0" applyFont="1" applyFill="1" applyAlignment="1" applyProtection="1">
      <alignment horizontal="center" vertical="center"/>
      <protection locked="0"/>
    </xf>
    <xf numFmtId="0" fontId="18" fillId="39" borderId="0" xfId="0" applyFont="1" applyFill="1" applyAlignment="1">
      <alignment horizontal="center" vertical="center"/>
    </xf>
    <xf numFmtId="0" fontId="27" fillId="39" borderId="0" xfId="43" applyFill="1" applyAlignment="1" applyProtection="1">
      <alignment horizontal="center" vertical="center"/>
    </xf>
    <xf numFmtId="0" fontId="18" fillId="39" borderId="0" xfId="0" applyFont="1" applyFill="1"/>
    <xf numFmtId="0" fontId="0" fillId="39" borderId="0" xfId="0" applyFill="1"/>
    <xf numFmtId="0" fontId="21" fillId="36" borderId="0" xfId="0" applyFont="1" applyFill="1" applyAlignment="1">
      <alignment horizontal="center" vertical="center"/>
    </xf>
    <xf numFmtId="0" fontId="0" fillId="0" borderId="0" xfId="0" applyAlignment="1" applyProtection="1">
      <alignment horizontal="center" vertical="center"/>
      <protection locked="0"/>
    </xf>
    <xf numFmtId="0" fontId="0" fillId="36" borderId="0" xfId="0" applyFill="1" applyAlignment="1">
      <alignment horizontal="center" vertical="center"/>
    </xf>
    <xf numFmtId="0" fontId="22" fillId="37" borderId="0" xfId="0" applyFont="1" applyFill="1" applyAlignment="1">
      <alignment horizontal="center" vertical="center"/>
    </xf>
    <xf numFmtId="0" fontId="22" fillId="0" borderId="0" xfId="0" applyFont="1"/>
    <xf numFmtId="0" fontId="26" fillId="37" borderId="0" xfId="0" applyFont="1" applyFill="1" applyAlignment="1">
      <alignment horizontal="center"/>
    </xf>
    <xf numFmtId="0" fontId="0" fillId="34" borderId="0" xfId="0" applyFill="1" applyAlignment="1">
      <alignment horizontal="center" vertical="center"/>
    </xf>
    <xf numFmtId="0" fontId="20" fillId="0" borderId="0" xfId="0" applyFont="1"/>
    <xf numFmtId="0" fontId="0" fillId="33" borderId="14" xfId="0" applyFill="1" applyBorder="1" applyAlignment="1">
      <alignment vertical="center"/>
    </xf>
    <xf numFmtId="0" fontId="18" fillId="33" borderId="14" xfId="0" applyFont="1" applyFill="1" applyBorder="1" applyAlignment="1">
      <alignment vertical="center"/>
    </xf>
    <xf numFmtId="0" fontId="18" fillId="33" borderId="11" xfId="0" applyFont="1" applyFill="1" applyBorder="1" applyAlignment="1">
      <alignment horizontal="center" vertical="center"/>
    </xf>
    <xf numFmtId="0" fontId="34" fillId="33" borderId="11" xfId="0" applyFont="1" applyFill="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33" fillId="0" borderId="0" xfId="0" applyFont="1"/>
    <xf numFmtId="0" fontId="36" fillId="0" borderId="0" xfId="0" applyFont="1" applyAlignment="1">
      <alignment vertical="center"/>
    </xf>
    <xf numFmtId="0" fontId="37" fillId="0" borderId="0" xfId="0" applyFont="1"/>
    <xf numFmtId="0" fontId="38" fillId="0" borderId="0" xfId="0" applyFont="1"/>
    <xf numFmtId="0" fontId="27" fillId="0" borderId="0" xfId="43" applyNumberFormat="1" applyFill="1" applyBorder="1" applyAlignment="1" applyProtection="1"/>
    <xf numFmtId="0" fontId="37" fillId="0" borderId="0" xfId="0" applyFont="1" applyAlignment="1">
      <alignment horizontal="right"/>
    </xf>
    <xf numFmtId="0" fontId="32" fillId="0" borderId="0" xfId="0" applyFont="1" applyAlignment="1">
      <alignment horizontal="right"/>
    </xf>
    <xf numFmtId="0" fontId="38" fillId="0" borderId="10" xfId="0" applyFont="1" applyBorder="1" applyAlignment="1">
      <alignment horizontal="center" vertical="center" wrapText="1"/>
    </xf>
    <xf numFmtId="0" fontId="39" fillId="0" borderId="10" xfId="0" applyFont="1" applyBorder="1" applyAlignment="1">
      <alignment horizontal="center"/>
    </xf>
    <xf numFmtId="0" fontId="38" fillId="0" borderId="10" xfId="0" applyFont="1" applyBorder="1" applyAlignment="1">
      <alignment horizontal="center" wrapText="1"/>
    </xf>
    <xf numFmtId="164" fontId="37" fillId="0" borderId="0" xfId="0" applyNumberFormat="1" applyFont="1"/>
    <xf numFmtId="0" fontId="37" fillId="0" borderId="0" xfId="0" applyFont="1" applyAlignment="1">
      <alignment horizontal="left" vertical="top"/>
    </xf>
    <xf numFmtId="0" fontId="40" fillId="0" borderId="12" xfId="0" applyFont="1" applyBorder="1" applyAlignment="1">
      <alignment horizontal="left" vertical="top" wrapText="1"/>
    </xf>
    <xf numFmtId="164" fontId="40" fillId="0" borderId="12" xfId="0" applyNumberFormat="1" applyFont="1" applyBorder="1" applyAlignment="1">
      <alignment horizontal="right" vertical="top"/>
    </xf>
    <xf numFmtId="164" fontId="32" fillId="0" borderId="12" xfId="0" applyNumberFormat="1" applyFont="1" applyBorder="1" applyAlignment="1">
      <alignment horizontal="right" vertical="top"/>
    </xf>
    <xf numFmtId="0" fontId="32" fillId="0" borderId="12" xfId="0" applyFont="1" applyBorder="1" applyAlignment="1">
      <alignment horizontal="left" vertical="top" wrapText="1" indent="1"/>
    </xf>
    <xf numFmtId="0" fontId="32" fillId="0" borderId="12" xfId="0" applyFont="1" applyBorder="1" applyAlignment="1">
      <alignment horizontal="left" vertical="top" wrapText="1" indent="2"/>
    </xf>
    <xf numFmtId="0" fontId="32" fillId="0" borderId="12" xfId="0" applyFont="1" applyBorder="1" applyAlignment="1">
      <alignment horizontal="left" vertical="top" wrapText="1" indent="3"/>
    </xf>
    <xf numFmtId="0" fontId="32" fillId="0" borderId="11" xfId="0" applyFont="1" applyBorder="1" applyAlignment="1">
      <alignment horizontal="left" vertical="top" wrapText="1" indent="1"/>
    </xf>
    <xf numFmtId="164" fontId="32" fillId="0" borderId="11" xfId="0" applyNumberFormat="1" applyFont="1" applyBorder="1" applyAlignment="1">
      <alignment horizontal="right" vertical="top"/>
    </xf>
    <xf numFmtId="0" fontId="32" fillId="0" borderId="0" xfId="0" applyFont="1" applyAlignment="1">
      <alignment horizontal="left" vertical="top"/>
    </xf>
    <xf numFmtId="0" fontId="32" fillId="0" borderId="0" xfId="0" applyFont="1" applyAlignment="1">
      <alignment vertical="top"/>
    </xf>
    <xf numFmtId="164" fontId="32" fillId="0" borderId="0" xfId="0" applyNumberFormat="1" applyFont="1"/>
    <xf numFmtId="0" fontId="38" fillId="0" borderId="0" xfId="0" applyFont="1" applyAlignment="1">
      <alignment horizontal="center"/>
    </xf>
    <xf numFmtId="0" fontId="41" fillId="0" borderId="0" xfId="0" applyFont="1"/>
    <xf numFmtId="0" fontId="38" fillId="0" borderId="0" xfId="0" applyFont="1" applyAlignment="1">
      <alignment horizontal="right"/>
    </xf>
    <xf numFmtId="0" fontId="39" fillId="0" borderId="10" xfId="0" applyFont="1" applyBorder="1" applyAlignment="1">
      <alignment horizontal="center" vertical="center"/>
    </xf>
    <xf numFmtId="0" fontId="38" fillId="0" borderId="0" xfId="0" applyFont="1" applyAlignment="1">
      <alignment horizontal="center" vertical="center"/>
    </xf>
    <xf numFmtId="0" fontId="39" fillId="0" borderId="10" xfId="0" applyFont="1" applyBorder="1" applyAlignment="1">
      <alignment horizontal="center" vertical="center" wrapText="1"/>
    </xf>
    <xf numFmtId="0" fontId="32" fillId="0" borderId="0" xfId="0" applyFont="1" applyAlignment="1">
      <alignment horizontal="left" wrapText="1"/>
    </xf>
    <xf numFmtId="0" fontId="27" fillId="0" borderId="0" xfId="43" applyBorder="1" applyAlignment="1" applyProtection="1">
      <alignment horizontal="left"/>
    </xf>
    <xf numFmtId="0" fontId="33" fillId="0" borderId="0" xfId="0" applyFont="1"/>
    <xf numFmtId="0" fontId="33" fillId="0" borderId="13" xfId="0" applyFont="1" applyBorder="1"/>
    <xf numFmtId="0" fontId="22" fillId="33" borderId="15" xfId="0" applyFont="1" applyFill="1" applyBorder="1" applyAlignment="1">
      <alignment horizontal="center" vertical="center"/>
    </xf>
    <xf numFmtId="0" fontId="22" fillId="33" borderId="16" xfId="0" applyFont="1" applyFill="1" applyBorder="1" applyAlignment="1">
      <alignment horizontal="center" vertical="center"/>
    </xf>
    <xf numFmtId="0" fontId="22" fillId="33" borderId="1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10 10"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auto="1"/>
        </top>
      </border>
    </dxf>
    <dxf>
      <fill>
        <patternFill patternType="solid">
          <fgColor indexed="64"/>
          <bgColor theme="0" tint="-0.14999847407452621"/>
        </patternFill>
      </fill>
      <alignment horizontal="center" vertical="center" textRotation="0" wrapText="0" indent="0" justifyLastLine="0" shrinkToFit="0" readingOrder="0"/>
      <protection locked="1" hidden="0"/>
    </dxf>
    <dxf>
      <border outline="0">
        <bottom style="thin">
          <color auto="1"/>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rgb="FF92D050"/>
        </patternFill>
      </fill>
      <alignment horizontal="center" vertical="center" textRotation="0" wrapText="0"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colors>
    <mruColors>
      <color rgb="FFFF66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1:G47" totalsRowShown="0" headerRowDxfId="10" dataDxfId="8" headerRowBorderDxfId="9" tableBorderDxfId="7">
  <autoFilter ref="A21:G47" xr:uid="{00000000-0009-0000-0100-000002000000}"/>
  <tableColumns count="7">
    <tableColumn id="1" xr3:uid="{00000000-0010-0000-0000-000001000000}" name="Year " dataDxfId="6"/>
    <tableColumn id="3" xr3:uid="{00000000-0010-0000-0000-000003000000}" name="Sheet Name" dataDxfId="5"/>
    <tableColumn id="4" xr3:uid="{00000000-0010-0000-0000-000004000000}" name="Annual" dataDxfId="4"/>
    <tableColumn id="5" xr3:uid="{00000000-0010-0000-0000-000005000000}" name="1Q" dataDxfId="3"/>
    <tableColumn id="6" xr3:uid="{00000000-0010-0000-0000-000006000000}" name="2Q" dataDxfId="2"/>
    <tableColumn id="7" xr3:uid="{00000000-0010-0000-0000-000007000000}" name="3Q" dataDxfId="1"/>
    <tableColumn id="8" xr3:uid="{00000000-0010-0000-0000-000008000000}" name="4Q"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Re-entry-into-Employment-Introduction.aspx?Flag=89&amp;Category=Introduction"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showGridLines="0" tabSelected="1" topLeftCell="H1" workbookViewId="0">
      <selection activeCell="I2" sqref="I2"/>
    </sheetView>
  </sheetViews>
  <sheetFormatPr defaultColWidth="9.1796875" defaultRowHeight="14.5" x14ac:dyDescent="0.35"/>
  <cols>
    <col min="1" max="1" width="14.26953125" hidden="1" customWidth="1"/>
    <col min="2" max="2" width="31.54296875" hidden="1" customWidth="1"/>
    <col min="3" max="3" width="32.26953125" hidden="1" customWidth="1"/>
    <col min="4" max="7" width="12.1796875" hidden="1" customWidth="1"/>
    <col min="8" max="8" width="4.1796875" customWidth="1"/>
    <col min="9" max="9" width="22" customWidth="1"/>
    <col min="10" max="10" width="3.7265625" customWidth="1"/>
    <col min="11" max="11" width="24.1796875" style="1" bestFit="1" customWidth="1"/>
    <col min="12" max="12" width="3.7265625" style="1" customWidth="1"/>
    <col min="13" max="13" width="13.1796875" style="1" bestFit="1" customWidth="1"/>
    <col min="14" max="14" width="3.7265625" customWidth="1"/>
    <col min="15" max="15" width="7.81640625" customWidth="1"/>
  </cols>
  <sheetData>
    <row r="1" spans="1:27" x14ac:dyDescent="0.35">
      <c r="A1" s="9"/>
    </row>
    <row r="2" spans="1:27" ht="18" x14ac:dyDescent="0.4">
      <c r="A2" s="9"/>
      <c r="I2" s="17" t="s">
        <v>26</v>
      </c>
    </row>
    <row r="3" spans="1:27" ht="6" customHeight="1" x14ac:dyDescent="0.4">
      <c r="I3" s="18"/>
      <c r="J3" s="19"/>
      <c r="K3" s="20"/>
      <c r="L3" s="20"/>
      <c r="M3" s="20"/>
      <c r="N3" s="19"/>
      <c r="O3" s="19"/>
      <c r="P3" s="19"/>
      <c r="Q3" s="19"/>
      <c r="R3" s="19"/>
      <c r="S3" s="19"/>
      <c r="T3" s="19"/>
      <c r="U3" s="19"/>
      <c r="V3" s="19"/>
      <c r="W3" s="19"/>
    </row>
    <row r="4" spans="1:27" ht="14.25" customHeight="1" x14ac:dyDescent="0.4">
      <c r="A4" s="9" t="s">
        <v>35</v>
      </c>
      <c r="I4" s="36"/>
    </row>
    <row r="5" spans="1:27" ht="15.5" x14ac:dyDescent="0.35">
      <c r="A5" s="9" t="s">
        <v>1</v>
      </c>
      <c r="I5" s="21" t="s">
        <v>154</v>
      </c>
    </row>
    <row r="6" spans="1:27" ht="15.5" x14ac:dyDescent="0.35">
      <c r="A6" s="9" t="s">
        <v>2</v>
      </c>
      <c r="I6" s="21"/>
    </row>
    <row r="7" spans="1:27" x14ac:dyDescent="0.35">
      <c r="A7" s="9" t="s">
        <v>3</v>
      </c>
      <c r="H7" s="2"/>
      <c r="I7" s="22" t="s">
        <v>29</v>
      </c>
      <c r="J7" s="22"/>
      <c r="K7" s="22" t="s">
        <v>36</v>
      </c>
      <c r="L7" s="22"/>
      <c r="M7" s="22" t="s">
        <v>37</v>
      </c>
      <c r="N7" s="22"/>
      <c r="O7" s="22" t="s">
        <v>27</v>
      </c>
      <c r="P7" s="23"/>
      <c r="Q7" s="23"/>
      <c r="R7" s="23"/>
      <c r="S7" s="23"/>
      <c r="T7" s="23"/>
      <c r="U7" s="23"/>
      <c r="V7" s="23"/>
      <c r="W7" s="23"/>
    </row>
    <row r="8" spans="1:27" x14ac:dyDescent="0.35">
      <c r="A8" s="9" t="s">
        <v>4</v>
      </c>
      <c r="H8" s="2"/>
      <c r="I8" s="24">
        <v>2025</v>
      </c>
      <c r="J8" s="3"/>
      <c r="K8" s="24" t="s">
        <v>3</v>
      </c>
      <c r="L8" s="25"/>
      <c r="M8" s="25" t="str">
        <f>B13</f>
        <v>Private&amp;Public</v>
      </c>
      <c r="N8" s="26"/>
      <c r="O8" s="26" t="str">
        <f>HYPERLINK("#"&amp;"'" &amp;C12 &amp; "'!" &amp;C13,"Go")</f>
        <v>Go</v>
      </c>
      <c r="P8" s="27"/>
      <c r="Q8" s="28"/>
      <c r="R8" s="28"/>
      <c r="S8" s="28"/>
      <c r="T8" s="28"/>
      <c r="U8" s="28"/>
      <c r="V8" s="28"/>
      <c r="W8" s="28"/>
    </row>
    <row r="9" spans="1:27" x14ac:dyDescent="0.35">
      <c r="A9" s="41"/>
      <c r="G9" s="2"/>
      <c r="H9" s="4"/>
      <c r="I9" s="30"/>
      <c r="J9" s="2"/>
      <c r="K9" s="7"/>
      <c r="L9" s="2"/>
      <c r="M9" s="5"/>
    </row>
    <row r="10" spans="1:27" x14ac:dyDescent="0.35">
      <c r="A10" s="2"/>
      <c r="B10" s="41"/>
      <c r="C10" s="42"/>
      <c r="D10" s="33"/>
      <c r="E10" s="33"/>
      <c r="F10" s="33"/>
      <c r="G10" s="2"/>
      <c r="I10" s="6" t="s">
        <v>30</v>
      </c>
      <c r="J10" s="7"/>
      <c r="K10" s="2"/>
      <c r="L10" s="2"/>
      <c r="M10"/>
    </row>
    <row r="11" spans="1:27" x14ac:dyDescent="0.35">
      <c r="A11" s="2"/>
      <c r="B11" s="2"/>
      <c r="C11" s="1"/>
      <c r="D11" s="33"/>
      <c r="E11" s="9"/>
      <c r="F11" s="9"/>
      <c r="G11" s="2"/>
      <c r="I11" s="16" t="s">
        <v>116</v>
      </c>
      <c r="K11"/>
      <c r="L11"/>
      <c r="M11"/>
    </row>
    <row r="12" spans="1:27" x14ac:dyDescent="0.35">
      <c r="B12" s="29" t="s">
        <v>37</v>
      </c>
      <c r="C12" s="32" t="str">
        <f>VLOOKUP(I8,Table2[],2,0)</f>
        <v>2010-2025</v>
      </c>
      <c r="D12" s="33" t="s">
        <v>28</v>
      </c>
      <c r="E12" s="9"/>
      <c r="F12" s="9"/>
      <c r="G12" s="2"/>
      <c r="K12"/>
      <c r="L12"/>
      <c r="M12"/>
    </row>
    <row r="13" spans="1:27" x14ac:dyDescent="0.35">
      <c r="B13" s="31" t="str">
        <f>IF(I8&gt;=2007,"Private&amp;Public","Private")</f>
        <v>Private&amp;Public</v>
      </c>
      <c r="C13" s="34" t="str">
        <f xml:space="preserve"> INDEX(Table2[],MATCH(I8,Table2[[Year ]],0),IF(K8="Annual",3,IF(K8="1Q",4,IF(K8="2Q",5,IF(K8="3Q",6,IF(K8="4Q",7,0))))))</f>
        <v>CB5</v>
      </c>
      <c r="D13" s="33" t="s">
        <v>38</v>
      </c>
      <c r="E13" s="33"/>
      <c r="F13" s="33"/>
      <c r="G13" s="2"/>
      <c r="I13" s="8" t="s">
        <v>152</v>
      </c>
      <c r="J13" s="7"/>
      <c r="K13" s="7"/>
      <c r="L13" s="7"/>
      <c r="M13" s="9"/>
      <c r="N13" s="9"/>
      <c r="O13" s="9"/>
      <c r="P13" s="9"/>
      <c r="Q13" s="9"/>
      <c r="R13" s="9"/>
      <c r="S13" s="9"/>
      <c r="T13" s="9"/>
      <c r="U13" s="9"/>
      <c r="V13" s="9"/>
      <c r="W13" s="9"/>
      <c r="X13" s="9"/>
      <c r="Y13" s="9"/>
      <c r="Z13" s="9"/>
    </row>
    <row r="14" spans="1:27" x14ac:dyDescent="0.35">
      <c r="B14" s="74"/>
      <c r="H14" s="2"/>
      <c r="I14" s="8" t="s">
        <v>151</v>
      </c>
      <c r="J14" s="9"/>
      <c r="K14" s="7"/>
      <c r="L14" s="7"/>
      <c r="M14" s="9"/>
      <c r="N14" s="9"/>
      <c r="O14" s="9"/>
      <c r="P14" s="9"/>
      <c r="Q14" s="9"/>
      <c r="R14" s="9"/>
      <c r="S14" s="9"/>
      <c r="T14" s="9"/>
      <c r="U14" s="9"/>
      <c r="V14" s="9"/>
      <c r="W14" s="9"/>
      <c r="X14" s="9"/>
      <c r="Y14" s="9"/>
      <c r="Z14" s="9"/>
      <c r="AA14" s="9"/>
    </row>
    <row r="15" spans="1:27" x14ac:dyDescent="0.35">
      <c r="B15" s="74"/>
      <c r="H15" s="2"/>
      <c r="I15" s="8"/>
      <c r="J15" s="9"/>
      <c r="K15" s="7"/>
      <c r="L15" s="7"/>
      <c r="M15" s="9"/>
      <c r="N15" s="9"/>
      <c r="O15" s="9"/>
      <c r="P15" s="9"/>
      <c r="Q15" s="9"/>
      <c r="R15" s="9"/>
      <c r="S15" s="9"/>
      <c r="T15" s="9"/>
      <c r="U15" s="9"/>
      <c r="V15" s="9"/>
      <c r="W15" s="9"/>
      <c r="X15" s="9"/>
      <c r="Y15" s="9"/>
      <c r="Z15" s="9"/>
      <c r="AA15" s="9"/>
    </row>
    <row r="16" spans="1:27" x14ac:dyDescent="0.35">
      <c r="B16" s="74"/>
      <c r="H16" s="2"/>
      <c r="I16" s="8" t="s">
        <v>153</v>
      </c>
      <c r="J16" s="9"/>
      <c r="K16" s="7"/>
      <c r="L16" s="7"/>
      <c r="M16" s="9"/>
      <c r="N16" s="9"/>
      <c r="O16" s="9"/>
      <c r="P16" s="9"/>
      <c r="Q16" s="9"/>
      <c r="R16" s="9"/>
      <c r="S16" s="9"/>
      <c r="T16" s="9"/>
      <c r="U16" s="9"/>
      <c r="V16" s="9"/>
      <c r="W16" s="9"/>
      <c r="X16" s="9"/>
      <c r="Y16" s="9"/>
      <c r="Z16" s="9"/>
      <c r="AA16" s="9"/>
    </row>
    <row r="17" spans="1:27" x14ac:dyDescent="0.35">
      <c r="A17" s="2"/>
      <c r="B17" s="75"/>
      <c r="C17" s="7"/>
      <c r="D17" s="7"/>
      <c r="E17" s="7"/>
      <c r="F17" s="7"/>
      <c r="G17" s="7"/>
      <c r="H17" s="2"/>
      <c r="I17" s="8" t="s">
        <v>144</v>
      </c>
      <c r="J17" s="9"/>
      <c r="K17" s="7"/>
      <c r="L17" s="7"/>
      <c r="M17" s="9"/>
      <c r="N17" s="9"/>
      <c r="O17" s="9"/>
      <c r="P17" s="9"/>
      <c r="Q17" s="9"/>
      <c r="R17" s="9"/>
      <c r="S17" s="9"/>
      <c r="T17" s="9"/>
      <c r="U17" s="9"/>
      <c r="V17" s="9"/>
      <c r="W17" s="9"/>
      <c r="X17" s="9"/>
      <c r="Y17" s="9"/>
      <c r="Z17" s="9"/>
      <c r="AA17" s="9"/>
    </row>
    <row r="18" spans="1:27" x14ac:dyDescent="0.35">
      <c r="A18" s="2"/>
      <c r="B18" s="43"/>
      <c r="C18" s="7"/>
      <c r="D18" s="7"/>
      <c r="E18" s="7"/>
      <c r="F18" s="7"/>
      <c r="G18" s="7"/>
      <c r="H18" s="2"/>
      <c r="I18" s="8"/>
      <c r="J18" s="9"/>
      <c r="K18" s="7"/>
      <c r="L18" s="7"/>
      <c r="M18" s="9"/>
      <c r="N18" s="9"/>
      <c r="O18" s="9"/>
      <c r="P18" s="9"/>
      <c r="Q18" s="9"/>
      <c r="R18" s="9"/>
      <c r="S18" s="9"/>
      <c r="T18" s="9"/>
      <c r="U18" s="9"/>
      <c r="V18" s="9"/>
      <c r="W18" s="9"/>
      <c r="X18" s="9"/>
      <c r="Y18" s="9"/>
      <c r="Z18" s="9"/>
      <c r="AA18" s="9"/>
    </row>
    <row r="19" spans="1:27" x14ac:dyDescent="0.35">
      <c r="A19" s="2"/>
      <c r="B19" s="43"/>
      <c r="C19" s="7"/>
      <c r="D19" s="7"/>
      <c r="E19" s="7"/>
      <c r="F19" s="7"/>
      <c r="G19" s="7"/>
      <c r="H19" s="2"/>
      <c r="I19" s="8" t="s">
        <v>106</v>
      </c>
      <c r="J19" s="9"/>
      <c r="K19" s="7"/>
      <c r="L19" s="7"/>
      <c r="M19" s="9"/>
      <c r="N19" s="9"/>
      <c r="O19" s="9"/>
      <c r="P19" s="9"/>
      <c r="Q19" s="9"/>
      <c r="R19" s="9"/>
      <c r="S19" s="9"/>
      <c r="T19" s="9"/>
      <c r="U19" s="9"/>
      <c r="V19" s="9"/>
      <c r="W19" s="9"/>
      <c r="X19" s="9"/>
      <c r="Y19" s="9"/>
      <c r="Z19" s="9"/>
      <c r="AA19" s="9"/>
    </row>
    <row r="20" spans="1:27" x14ac:dyDescent="0.35">
      <c r="A20" s="37"/>
      <c r="B20" s="38"/>
      <c r="C20" s="76" t="s">
        <v>25</v>
      </c>
      <c r="D20" s="77"/>
      <c r="E20" s="77"/>
      <c r="F20" s="77"/>
      <c r="G20" s="78"/>
      <c r="H20" s="2"/>
      <c r="I20" s="10"/>
      <c r="K20" s="7"/>
      <c r="L20" s="2"/>
      <c r="M20"/>
    </row>
    <row r="21" spans="1:27" x14ac:dyDescent="0.35">
      <c r="A21" s="40" t="s">
        <v>23</v>
      </c>
      <c r="B21" s="39" t="s">
        <v>24</v>
      </c>
      <c r="C21" s="39" t="s">
        <v>35</v>
      </c>
      <c r="D21" s="39" t="s">
        <v>1</v>
      </c>
      <c r="E21" s="39" t="s">
        <v>2</v>
      </c>
      <c r="F21" s="39" t="s">
        <v>3</v>
      </c>
      <c r="G21" s="39" t="s">
        <v>4</v>
      </c>
      <c r="H21" s="2"/>
      <c r="I21" s="15" t="s">
        <v>31</v>
      </c>
      <c r="K21" s="7"/>
      <c r="L21" s="2"/>
      <c r="M21"/>
    </row>
    <row r="22" spans="1:27" x14ac:dyDescent="0.35">
      <c r="A22" s="35">
        <v>2000</v>
      </c>
      <c r="B22" s="35" t="s">
        <v>139</v>
      </c>
      <c r="C22" s="35" t="s">
        <v>39</v>
      </c>
      <c r="D22" s="35" t="s">
        <v>40</v>
      </c>
      <c r="E22" s="35" t="s">
        <v>41</v>
      </c>
      <c r="F22" s="35" t="s">
        <v>42</v>
      </c>
      <c r="G22" s="35" t="s">
        <v>43</v>
      </c>
      <c r="H22" s="2"/>
      <c r="I22" s="11" t="s">
        <v>79</v>
      </c>
      <c r="K22" s="7"/>
      <c r="L22" s="2"/>
      <c r="M22"/>
    </row>
    <row r="23" spans="1:27" x14ac:dyDescent="0.35">
      <c r="A23" s="35">
        <v>2001</v>
      </c>
      <c r="B23" s="35" t="s">
        <v>139</v>
      </c>
      <c r="C23" s="35" t="s">
        <v>44</v>
      </c>
      <c r="D23" s="35" t="s">
        <v>45</v>
      </c>
      <c r="E23" s="35" t="s">
        <v>46</v>
      </c>
      <c r="F23" s="35" t="s">
        <v>47</v>
      </c>
      <c r="G23" s="35" t="s">
        <v>48</v>
      </c>
      <c r="H23" s="2"/>
      <c r="I23" s="11"/>
      <c r="K23" s="7"/>
      <c r="L23" s="2"/>
      <c r="M23"/>
    </row>
    <row r="24" spans="1:27" x14ac:dyDescent="0.35">
      <c r="A24" s="35">
        <v>2002</v>
      </c>
      <c r="B24" s="35" t="s">
        <v>139</v>
      </c>
      <c r="C24" s="35" t="s">
        <v>49</v>
      </c>
      <c r="D24" s="35" t="s">
        <v>50</v>
      </c>
      <c r="E24" s="35" t="s">
        <v>51</v>
      </c>
      <c r="F24" s="35" t="s">
        <v>52</v>
      </c>
      <c r="G24" s="35" t="s">
        <v>53</v>
      </c>
      <c r="H24" s="2"/>
      <c r="I24" s="11" t="s">
        <v>33</v>
      </c>
      <c r="J24" s="1"/>
      <c r="K24" s="7"/>
      <c r="L24" s="2"/>
      <c r="M24"/>
    </row>
    <row r="25" spans="1:27" x14ac:dyDescent="0.35">
      <c r="A25" s="35">
        <v>2003</v>
      </c>
      <c r="B25" s="35" t="s">
        <v>139</v>
      </c>
      <c r="C25" s="35" t="s">
        <v>54</v>
      </c>
      <c r="D25" s="35" t="s">
        <v>55</v>
      </c>
      <c r="E25" s="35" t="s">
        <v>56</v>
      </c>
      <c r="F25" s="35" t="s">
        <v>57</v>
      </c>
      <c r="G25" s="35" t="s">
        <v>58</v>
      </c>
      <c r="H25" s="2"/>
      <c r="I25" s="11" t="s">
        <v>80</v>
      </c>
      <c r="J25" s="1"/>
      <c r="K25" s="7"/>
      <c r="L25" s="2"/>
      <c r="M25"/>
    </row>
    <row r="26" spans="1:27" x14ac:dyDescent="0.35">
      <c r="A26" s="35">
        <v>2004</v>
      </c>
      <c r="B26" s="35" t="s">
        <v>139</v>
      </c>
      <c r="C26" s="35" t="s">
        <v>59</v>
      </c>
      <c r="D26" s="35" t="s">
        <v>60</v>
      </c>
      <c r="E26" s="35" t="s">
        <v>61</v>
      </c>
      <c r="F26" s="35" t="s">
        <v>62</v>
      </c>
      <c r="G26" s="35" t="s">
        <v>63</v>
      </c>
      <c r="H26" s="2"/>
      <c r="I26" s="12" t="s">
        <v>88</v>
      </c>
      <c r="J26" s="1"/>
      <c r="K26" s="7"/>
      <c r="L26" s="2"/>
      <c r="M26"/>
    </row>
    <row r="27" spans="1:27" x14ac:dyDescent="0.35">
      <c r="A27" s="35">
        <v>2005</v>
      </c>
      <c r="B27" s="35" t="s">
        <v>139</v>
      </c>
      <c r="C27" s="35" t="s">
        <v>64</v>
      </c>
      <c r="D27" s="35" t="s">
        <v>65</v>
      </c>
      <c r="E27" s="35" t="s">
        <v>66</v>
      </c>
      <c r="F27" s="35" t="s">
        <v>67</v>
      </c>
      <c r="G27" s="35" t="s">
        <v>68</v>
      </c>
      <c r="H27" s="2"/>
      <c r="I27" s="12" t="s">
        <v>34</v>
      </c>
      <c r="J27" s="1"/>
      <c r="K27" s="7"/>
      <c r="L27" s="2"/>
      <c r="M27"/>
    </row>
    <row r="28" spans="1:27" x14ac:dyDescent="0.35">
      <c r="A28" s="35">
        <v>2006</v>
      </c>
      <c r="B28" s="35" t="s">
        <v>139</v>
      </c>
      <c r="C28" s="35" t="s">
        <v>69</v>
      </c>
      <c r="D28" s="35" t="s">
        <v>70</v>
      </c>
      <c r="E28" s="35" t="s">
        <v>71</v>
      </c>
      <c r="F28" s="35" t="s">
        <v>72</v>
      </c>
      <c r="G28" s="35" t="s">
        <v>73</v>
      </c>
      <c r="H28" s="2"/>
      <c r="I28" s="12"/>
      <c r="J28" s="1"/>
      <c r="K28" s="7"/>
      <c r="L28" s="2"/>
      <c r="M28"/>
    </row>
    <row r="29" spans="1:27" x14ac:dyDescent="0.35">
      <c r="A29" s="35">
        <v>2007</v>
      </c>
      <c r="B29" s="35" t="s">
        <v>140</v>
      </c>
      <c r="C29" s="35" t="s">
        <v>39</v>
      </c>
      <c r="D29" s="35" t="s">
        <v>40</v>
      </c>
      <c r="E29" s="35" t="s">
        <v>41</v>
      </c>
      <c r="F29" s="35" t="s">
        <v>42</v>
      </c>
      <c r="G29" s="35" t="s">
        <v>43</v>
      </c>
      <c r="H29" s="2"/>
      <c r="I29" s="73" t="s">
        <v>32</v>
      </c>
      <c r="J29" s="73"/>
      <c r="K29" s="73"/>
      <c r="L29" s="73"/>
      <c r="M29" s="13"/>
      <c r="N29" s="13"/>
      <c r="O29" s="13"/>
      <c r="P29" s="13"/>
      <c r="Q29" s="13"/>
      <c r="R29" s="13"/>
      <c r="S29" s="13"/>
      <c r="T29" s="13"/>
      <c r="U29" s="13"/>
      <c r="V29" s="13"/>
      <c r="W29" s="13"/>
      <c r="X29" s="13"/>
      <c r="Y29" s="13"/>
      <c r="Z29" s="13"/>
      <c r="AA29" s="13"/>
    </row>
    <row r="30" spans="1:27" x14ac:dyDescent="0.35">
      <c r="A30" s="35">
        <v>2008</v>
      </c>
      <c r="B30" s="35" t="s">
        <v>140</v>
      </c>
      <c r="C30" s="35" t="s">
        <v>44</v>
      </c>
      <c r="D30" s="35" t="s">
        <v>45</v>
      </c>
      <c r="E30" s="35" t="s">
        <v>46</v>
      </c>
      <c r="F30" s="35" t="s">
        <v>47</v>
      </c>
      <c r="G30" s="35" t="s">
        <v>48</v>
      </c>
      <c r="H30" s="2"/>
    </row>
    <row r="31" spans="1:27" ht="6" customHeight="1" x14ac:dyDescent="0.35">
      <c r="A31" s="35">
        <v>2009</v>
      </c>
      <c r="B31" s="35" t="s">
        <v>140</v>
      </c>
      <c r="C31" s="35" t="s">
        <v>49</v>
      </c>
      <c r="D31" s="35" t="s">
        <v>50</v>
      </c>
      <c r="E31" s="35" t="s">
        <v>51</v>
      </c>
      <c r="F31" s="35" t="s">
        <v>52</v>
      </c>
      <c r="G31" s="35" t="s">
        <v>53</v>
      </c>
      <c r="H31" s="2"/>
      <c r="I31" s="19"/>
      <c r="J31" s="19"/>
      <c r="K31" s="20"/>
      <c r="L31" s="20"/>
      <c r="M31" s="20"/>
      <c r="N31" s="19"/>
      <c r="O31" s="19"/>
      <c r="P31" s="19"/>
      <c r="Q31" s="19"/>
      <c r="R31" s="19"/>
      <c r="S31" s="19"/>
      <c r="T31" s="19"/>
      <c r="U31" s="19"/>
      <c r="V31" s="19"/>
      <c r="W31" s="19"/>
    </row>
    <row r="32" spans="1:27" ht="13.5" customHeight="1" x14ac:dyDescent="0.35">
      <c r="A32" s="35">
        <v>2010</v>
      </c>
      <c r="B32" s="35" t="s">
        <v>145</v>
      </c>
      <c r="C32" s="35" t="s">
        <v>39</v>
      </c>
      <c r="D32" s="35" t="s">
        <v>40</v>
      </c>
      <c r="E32" s="35" t="s">
        <v>41</v>
      </c>
      <c r="F32" s="35" t="s">
        <v>42</v>
      </c>
      <c r="G32" s="35" t="s">
        <v>43</v>
      </c>
      <c r="H32" s="2"/>
      <c r="I32" s="10" t="s">
        <v>87</v>
      </c>
      <c r="M32"/>
    </row>
    <row r="33" spans="1:23" x14ac:dyDescent="0.35">
      <c r="A33" s="35">
        <v>2011</v>
      </c>
      <c r="B33" s="35" t="s">
        <v>145</v>
      </c>
      <c r="C33" s="35" t="s">
        <v>44</v>
      </c>
      <c r="D33" s="35" t="s">
        <v>45</v>
      </c>
      <c r="E33" s="35" t="s">
        <v>46</v>
      </c>
      <c r="F33" s="35" t="s">
        <v>47</v>
      </c>
      <c r="G33" s="35" t="s">
        <v>48</v>
      </c>
      <c r="H33" s="2"/>
      <c r="I33" s="79" t="s">
        <v>21</v>
      </c>
      <c r="J33" s="79"/>
      <c r="K33" s="79"/>
      <c r="L33" s="79"/>
      <c r="M33" s="79"/>
      <c r="N33" s="79"/>
      <c r="O33" s="79"/>
      <c r="P33" s="79"/>
      <c r="Q33" s="79"/>
      <c r="R33" s="79"/>
      <c r="S33" s="79"/>
      <c r="T33" s="79"/>
      <c r="U33" s="79"/>
      <c r="V33" s="79"/>
      <c r="W33" s="79"/>
    </row>
    <row r="34" spans="1:23" ht="20.5" customHeight="1" x14ac:dyDescent="0.35">
      <c r="A34" s="35">
        <v>2012</v>
      </c>
      <c r="B34" s="35" t="s">
        <v>145</v>
      </c>
      <c r="C34" s="35" t="s">
        <v>49</v>
      </c>
      <c r="D34" s="35" t="s">
        <v>50</v>
      </c>
      <c r="E34" s="35" t="s">
        <v>51</v>
      </c>
      <c r="F34" s="35" t="s">
        <v>52</v>
      </c>
      <c r="G34" s="35" t="s">
        <v>53</v>
      </c>
      <c r="H34" s="2"/>
      <c r="I34" s="80" t="s">
        <v>137</v>
      </c>
      <c r="J34" s="80"/>
      <c r="K34" s="80"/>
      <c r="L34" s="80"/>
      <c r="M34" s="80"/>
      <c r="N34" s="80"/>
      <c r="O34" s="80"/>
      <c r="P34" s="80"/>
      <c r="Q34" s="80"/>
      <c r="R34" s="80"/>
      <c r="S34" s="80"/>
      <c r="T34" s="80"/>
      <c r="U34" s="80"/>
      <c r="V34" s="80"/>
      <c r="W34" s="80"/>
    </row>
    <row r="35" spans="1:23" ht="14.5" customHeight="1" x14ac:dyDescent="0.35">
      <c r="A35" s="35">
        <v>2013</v>
      </c>
      <c r="B35" s="35" t="s">
        <v>145</v>
      </c>
      <c r="C35" s="35" t="s">
        <v>54</v>
      </c>
      <c r="D35" s="35" t="s">
        <v>55</v>
      </c>
      <c r="E35" s="35" t="s">
        <v>56</v>
      </c>
      <c r="F35" s="35" t="s">
        <v>57</v>
      </c>
      <c r="G35" s="35" t="s">
        <v>58</v>
      </c>
      <c r="H35" s="2"/>
      <c r="I35" s="10" t="s">
        <v>138</v>
      </c>
      <c r="J35" s="1"/>
      <c r="K35"/>
      <c r="L35"/>
      <c r="M35"/>
    </row>
    <row r="36" spans="1:23" x14ac:dyDescent="0.35">
      <c r="A36" s="35">
        <v>2014</v>
      </c>
      <c r="B36" s="35" t="s">
        <v>145</v>
      </c>
      <c r="C36" s="35" t="s">
        <v>59</v>
      </c>
      <c r="D36" s="35" t="s">
        <v>60</v>
      </c>
      <c r="E36" s="35" t="s">
        <v>61</v>
      </c>
      <c r="F36" s="35" t="s">
        <v>62</v>
      </c>
      <c r="G36" s="35" t="s">
        <v>63</v>
      </c>
      <c r="H36" s="2"/>
      <c r="K36"/>
      <c r="L36"/>
      <c r="M36"/>
    </row>
    <row r="37" spans="1:23" x14ac:dyDescent="0.35">
      <c r="A37" s="35">
        <v>2015</v>
      </c>
      <c r="B37" s="35" t="s">
        <v>145</v>
      </c>
      <c r="C37" s="35" t="s">
        <v>64</v>
      </c>
      <c r="D37" s="35" t="s">
        <v>65</v>
      </c>
      <c r="E37" s="35" t="s">
        <v>66</v>
      </c>
      <c r="F37" s="35" t="s">
        <v>67</v>
      </c>
      <c r="G37" s="35" t="s">
        <v>68</v>
      </c>
      <c r="H37" s="2"/>
      <c r="I37" s="14"/>
      <c r="J37" s="1"/>
      <c r="K37"/>
      <c r="L37"/>
      <c r="M37"/>
    </row>
    <row r="38" spans="1:23" x14ac:dyDescent="0.35">
      <c r="A38" s="35">
        <v>2016</v>
      </c>
      <c r="B38" s="35" t="s">
        <v>145</v>
      </c>
      <c r="C38" s="35" t="s">
        <v>69</v>
      </c>
      <c r="D38" s="35" t="s">
        <v>70</v>
      </c>
      <c r="E38" s="35" t="s">
        <v>71</v>
      </c>
      <c r="F38" s="35" t="s">
        <v>72</v>
      </c>
      <c r="G38" s="35" t="s">
        <v>73</v>
      </c>
      <c r="H38" s="2"/>
      <c r="I38" s="1"/>
      <c r="J38" s="1"/>
      <c r="K38"/>
      <c r="L38"/>
      <c r="M38"/>
    </row>
    <row r="39" spans="1:23" x14ac:dyDescent="0.35">
      <c r="A39" s="35">
        <v>2017</v>
      </c>
      <c r="B39" s="35" t="s">
        <v>145</v>
      </c>
      <c r="C39" s="35" t="s">
        <v>75</v>
      </c>
      <c r="D39" s="35" t="s">
        <v>76</v>
      </c>
      <c r="E39" s="35" t="s">
        <v>77</v>
      </c>
      <c r="F39" s="35" t="s">
        <v>78</v>
      </c>
      <c r="G39" s="35" t="s">
        <v>81</v>
      </c>
      <c r="I39" s="1"/>
      <c r="J39" s="1"/>
      <c r="K39"/>
      <c r="L39"/>
      <c r="M39"/>
    </row>
    <row r="40" spans="1:23" x14ac:dyDescent="0.35">
      <c r="A40" s="35">
        <v>2018</v>
      </c>
      <c r="B40" s="35" t="s">
        <v>145</v>
      </c>
      <c r="C40" s="35" t="s">
        <v>82</v>
      </c>
      <c r="D40" s="35" t="s">
        <v>83</v>
      </c>
      <c r="E40" s="35" t="s">
        <v>84</v>
      </c>
      <c r="F40" s="35" t="s">
        <v>85</v>
      </c>
      <c r="G40" s="35" t="s">
        <v>86</v>
      </c>
      <c r="I40" s="1"/>
      <c r="J40" s="1"/>
      <c r="K40"/>
      <c r="L40"/>
      <c r="M40"/>
    </row>
    <row r="41" spans="1:23" x14ac:dyDescent="0.35">
      <c r="A41" s="35">
        <v>2019</v>
      </c>
      <c r="B41" s="35" t="s">
        <v>145</v>
      </c>
      <c r="C41" s="35" t="s">
        <v>89</v>
      </c>
      <c r="D41" s="35" t="s">
        <v>90</v>
      </c>
      <c r="E41" s="35" t="s">
        <v>91</v>
      </c>
      <c r="F41" s="35" t="s">
        <v>92</v>
      </c>
      <c r="G41" s="35" t="s">
        <v>93</v>
      </c>
      <c r="I41" s="1"/>
      <c r="J41" s="1"/>
      <c r="K41"/>
      <c r="L41"/>
      <c r="M41"/>
    </row>
    <row r="42" spans="1:23" x14ac:dyDescent="0.35">
      <c r="A42" s="35">
        <v>2020</v>
      </c>
      <c r="B42" s="35" t="s">
        <v>145</v>
      </c>
      <c r="C42" s="35" t="s">
        <v>94</v>
      </c>
      <c r="D42" s="35" t="s">
        <v>95</v>
      </c>
      <c r="E42" s="35" t="s">
        <v>96</v>
      </c>
      <c r="F42" s="35" t="s">
        <v>97</v>
      </c>
      <c r="G42" s="35" t="s">
        <v>98</v>
      </c>
      <c r="I42" s="1"/>
      <c r="J42" s="1"/>
      <c r="K42"/>
      <c r="L42"/>
      <c r="M42"/>
    </row>
    <row r="43" spans="1:23" x14ac:dyDescent="0.35">
      <c r="A43" s="35">
        <v>2021</v>
      </c>
      <c r="B43" s="35" t="s">
        <v>145</v>
      </c>
      <c r="C43" s="35" t="s">
        <v>111</v>
      </c>
      <c r="D43" s="35" t="s">
        <v>112</v>
      </c>
      <c r="E43" s="35" t="s">
        <v>113</v>
      </c>
      <c r="F43" s="35" t="s">
        <v>114</v>
      </c>
      <c r="G43" s="35" t="s">
        <v>115</v>
      </c>
      <c r="I43" s="1"/>
      <c r="J43" s="1"/>
      <c r="K43"/>
      <c r="L43"/>
      <c r="M43"/>
    </row>
    <row r="44" spans="1:23" x14ac:dyDescent="0.35">
      <c r="A44" s="35">
        <v>2022</v>
      </c>
      <c r="B44" s="35" t="s">
        <v>145</v>
      </c>
      <c r="C44" s="35" t="s">
        <v>126</v>
      </c>
      <c r="D44" s="35" t="s">
        <v>120</v>
      </c>
      <c r="E44" s="35" t="s">
        <v>121</v>
      </c>
      <c r="F44" s="35" t="s">
        <v>122</v>
      </c>
      <c r="G44" s="35" t="s">
        <v>123</v>
      </c>
      <c r="I44" s="1"/>
      <c r="J44" s="1"/>
      <c r="K44"/>
      <c r="L44"/>
      <c r="M44"/>
    </row>
    <row r="45" spans="1:23" x14ac:dyDescent="0.35">
      <c r="A45" s="35">
        <v>2023</v>
      </c>
      <c r="B45" s="35" t="s">
        <v>145</v>
      </c>
      <c r="C45" s="35" t="s">
        <v>127</v>
      </c>
      <c r="D45" s="35" t="s">
        <v>128</v>
      </c>
      <c r="E45" s="35" t="s">
        <v>129</v>
      </c>
      <c r="F45" s="35" t="s">
        <v>130</v>
      </c>
      <c r="G45" s="35" t="s">
        <v>131</v>
      </c>
      <c r="I45" s="1"/>
      <c r="J45" s="1"/>
      <c r="K45"/>
      <c r="L45"/>
      <c r="M45"/>
    </row>
    <row r="46" spans="1:23" x14ac:dyDescent="0.35">
      <c r="A46" s="35">
        <v>2024</v>
      </c>
      <c r="B46" s="35" t="s">
        <v>145</v>
      </c>
      <c r="C46" s="35" t="s">
        <v>132</v>
      </c>
      <c r="D46" s="35" t="s">
        <v>133</v>
      </c>
      <c r="E46" s="35" t="s">
        <v>134</v>
      </c>
      <c r="F46" s="35" t="s">
        <v>135</v>
      </c>
      <c r="G46" s="35" t="s">
        <v>136</v>
      </c>
      <c r="I46" s="1"/>
      <c r="J46" s="1"/>
      <c r="K46"/>
      <c r="L46"/>
      <c r="M46"/>
    </row>
    <row r="47" spans="1:23" x14ac:dyDescent="0.35">
      <c r="A47" s="35">
        <v>2025</v>
      </c>
      <c r="B47" s="35" t="s">
        <v>145</v>
      </c>
      <c r="C47" s="35" t="s">
        <v>146</v>
      </c>
      <c r="D47" s="35" t="s">
        <v>147</v>
      </c>
      <c r="E47" s="35" t="s">
        <v>148</v>
      </c>
      <c r="F47" s="35" t="s">
        <v>149</v>
      </c>
      <c r="G47" s="35" t="s">
        <v>150</v>
      </c>
      <c r="I47" s="1"/>
      <c r="J47" s="1"/>
      <c r="K47"/>
      <c r="L47"/>
      <c r="M47"/>
    </row>
    <row r="48" spans="1:23" x14ac:dyDescent="0.35">
      <c r="I48" s="1"/>
      <c r="J48" s="1"/>
      <c r="K48"/>
      <c r="L48"/>
      <c r="M48"/>
    </row>
    <row r="49" spans="9:13" x14ac:dyDescent="0.35">
      <c r="I49" s="1"/>
      <c r="J49" s="1"/>
      <c r="K49"/>
      <c r="L49"/>
      <c r="M49"/>
    </row>
    <row r="50" spans="9:13" x14ac:dyDescent="0.35">
      <c r="I50" s="1"/>
      <c r="J50" s="1"/>
      <c r="K50"/>
      <c r="L50"/>
      <c r="M50"/>
    </row>
    <row r="51" spans="9:13" x14ac:dyDescent="0.35">
      <c r="J51" s="1"/>
      <c r="K51"/>
      <c r="L51"/>
      <c r="M51"/>
    </row>
    <row r="52" spans="9:13" x14ac:dyDescent="0.35">
      <c r="J52" s="1"/>
      <c r="K52"/>
      <c r="L52"/>
      <c r="M52"/>
    </row>
    <row r="53" spans="9:13" x14ac:dyDescent="0.35">
      <c r="J53" s="1"/>
      <c r="K53"/>
      <c r="L53"/>
      <c r="M53"/>
    </row>
    <row r="54" spans="9:13" x14ac:dyDescent="0.35">
      <c r="J54" s="1"/>
      <c r="K54"/>
      <c r="L54"/>
      <c r="M54"/>
    </row>
    <row r="55" spans="9:13" x14ac:dyDescent="0.35">
      <c r="J55" s="1"/>
      <c r="K55"/>
      <c r="L55"/>
      <c r="M55"/>
    </row>
    <row r="56" spans="9:13" x14ac:dyDescent="0.35">
      <c r="J56" s="1"/>
      <c r="K56"/>
      <c r="L56"/>
      <c r="M56"/>
    </row>
    <row r="57" spans="9:13" x14ac:dyDescent="0.35">
      <c r="J57" s="1"/>
      <c r="K57"/>
      <c r="L57"/>
      <c r="M57"/>
    </row>
    <row r="58" spans="9:13" x14ac:dyDescent="0.35">
      <c r="J58" s="1"/>
      <c r="K58"/>
      <c r="L58"/>
      <c r="M58"/>
    </row>
    <row r="59" spans="9:13" x14ac:dyDescent="0.35">
      <c r="J59" s="1"/>
      <c r="K59"/>
      <c r="L59"/>
      <c r="M59"/>
    </row>
    <row r="60" spans="9:13" x14ac:dyDescent="0.35">
      <c r="J60" s="1"/>
      <c r="K60"/>
      <c r="L60"/>
      <c r="M60"/>
    </row>
    <row r="61" spans="9:13" x14ac:dyDescent="0.35">
      <c r="J61" s="1"/>
      <c r="K61"/>
      <c r="L61"/>
      <c r="M61"/>
    </row>
    <row r="62" spans="9:13" x14ac:dyDescent="0.35">
      <c r="J62" s="1"/>
      <c r="K62"/>
      <c r="L62"/>
      <c r="M62"/>
    </row>
    <row r="63" spans="9:13" x14ac:dyDescent="0.35">
      <c r="J63" s="1"/>
      <c r="K63"/>
      <c r="L63"/>
      <c r="M63"/>
    </row>
    <row r="64" spans="9:13" x14ac:dyDescent="0.35">
      <c r="J64" s="1"/>
      <c r="K64"/>
      <c r="L64"/>
      <c r="M64"/>
    </row>
  </sheetData>
  <mergeCells count="5">
    <mergeCell ref="I29:L29"/>
    <mergeCell ref="B14:B17"/>
    <mergeCell ref="C20:G20"/>
    <mergeCell ref="I33:W33"/>
    <mergeCell ref="I34:W34"/>
  </mergeCells>
  <phoneticPr fontId="35" type="noConversion"/>
  <dataValidations count="2">
    <dataValidation type="list" allowBlank="1" showInputMessage="1" showErrorMessage="1" sqref="K8" xr:uid="{00000000-0002-0000-0000-000000000000}">
      <formula1>$A$4:$A$8</formula1>
    </dataValidation>
    <dataValidation type="list" allowBlank="1" showInputMessage="1" showErrorMessage="1" sqref="I8" xr:uid="{00000000-0002-0000-0000-000001000000}">
      <formula1>$A$22:$A$47</formula1>
    </dataValidation>
  </dataValidations>
  <hyperlinks>
    <hyperlink ref="I29:J29" r:id="rId1" display="For more information, please click on the link here." xr:uid="{00000000-0004-0000-0000-000000000000}"/>
    <hyperlink ref="I29:L29"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6"/>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ColWidth="9.1796875" defaultRowHeight="14" x14ac:dyDescent="0.3"/>
  <cols>
    <col min="1" max="1" width="53.1796875" style="45" bestFit="1" customWidth="1"/>
    <col min="2" max="36" width="8.54296875" style="45" customWidth="1"/>
    <col min="37" max="16384" width="9.1796875" style="45"/>
  </cols>
  <sheetData>
    <row r="1" spans="1:41" s="67" customFormat="1" ht="18" x14ac:dyDescent="0.35">
      <c r="A1" s="44" t="s">
        <v>154</v>
      </c>
    </row>
    <row r="2" spans="1:41" s="46" customFormat="1" ht="14" customHeight="1" x14ac:dyDescent="0.25">
      <c r="A2" s="46" t="s">
        <v>142</v>
      </c>
    </row>
    <row r="3" spans="1:41" s="46" customFormat="1" ht="14" customHeight="1" x14ac:dyDescent="0.25">
      <c r="A3" s="47" t="s">
        <v>74</v>
      </c>
      <c r="F3" s="68"/>
      <c r="K3" s="68"/>
      <c r="P3" s="68"/>
      <c r="U3" s="68"/>
      <c r="Z3" s="68"/>
      <c r="AE3" s="68"/>
      <c r="AJ3" s="49" t="s">
        <v>18</v>
      </c>
    </row>
    <row r="4" spans="1:41" s="66" customFormat="1" ht="14" customHeight="1" x14ac:dyDescent="0.25">
      <c r="A4" s="50" t="s">
        <v>0</v>
      </c>
      <c r="B4" s="69">
        <v>2000</v>
      </c>
      <c r="C4" s="50" t="s">
        <v>1</v>
      </c>
      <c r="D4" s="50" t="s">
        <v>2</v>
      </c>
      <c r="E4" s="50" t="s">
        <v>3</v>
      </c>
      <c r="F4" s="50" t="s">
        <v>4</v>
      </c>
      <c r="G4" s="69">
        <v>2001</v>
      </c>
      <c r="H4" s="50" t="s">
        <v>1</v>
      </c>
      <c r="I4" s="50" t="s">
        <v>2</v>
      </c>
      <c r="J4" s="50" t="s">
        <v>3</v>
      </c>
      <c r="K4" s="50" t="s">
        <v>4</v>
      </c>
      <c r="L4" s="69">
        <v>2002</v>
      </c>
      <c r="M4" s="50" t="s">
        <v>1</v>
      </c>
      <c r="N4" s="50" t="s">
        <v>2</v>
      </c>
      <c r="O4" s="50" t="s">
        <v>3</v>
      </c>
      <c r="P4" s="50" t="s">
        <v>4</v>
      </c>
      <c r="Q4" s="69">
        <v>2003</v>
      </c>
      <c r="R4" s="50" t="s">
        <v>1</v>
      </c>
      <c r="S4" s="50" t="s">
        <v>2</v>
      </c>
      <c r="T4" s="50" t="s">
        <v>3</v>
      </c>
      <c r="U4" s="50" t="s">
        <v>4</v>
      </c>
      <c r="V4" s="69">
        <v>2004</v>
      </c>
      <c r="W4" s="50" t="s">
        <v>1</v>
      </c>
      <c r="X4" s="50" t="s">
        <v>2</v>
      </c>
      <c r="Y4" s="50" t="s">
        <v>3</v>
      </c>
      <c r="Z4" s="50" t="s">
        <v>4</v>
      </c>
      <c r="AA4" s="69">
        <v>2005</v>
      </c>
      <c r="AB4" s="50" t="s">
        <v>1</v>
      </c>
      <c r="AC4" s="50" t="s">
        <v>2</v>
      </c>
      <c r="AD4" s="50" t="s">
        <v>3</v>
      </c>
      <c r="AE4" s="50" t="s">
        <v>4</v>
      </c>
      <c r="AF4" s="69">
        <v>2006</v>
      </c>
      <c r="AG4" s="50" t="s">
        <v>1</v>
      </c>
      <c r="AH4" s="50" t="s">
        <v>2</v>
      </c>
      <c r="AI4" s="50" t="s">
        <v>3</v>
      </c>
      <c r="AJ4" s="50" t="s">
        <v>4</v>
      </c>
    </row>
    <row r="5" spans="1:41" x14ac:dyDescent="0.3">
      <c r="A5" s="55" t="s">
        <v>17</v>
      </c>
      <c r="B5" s="56">
        <v>75.099999999999994</v>
      </c>
      <c r="C5" s="56">
        <v>77.2</v>
      </c>
      <c r="D5" s="56">
        <v>75.400000000000006</v>
      </c>
      <c r="E5" s="56">
        <v>73.2</v>
      </c>
      <c r="F5" s="56">
        <v>75.3</v>
      </c>
      <c r="G5" s="56">
        <v>72.2</v>
      </c>
      <c r="H5" s="56">
        <v>74.8</v>
      </c>
      <c r="I5" s="56">
        <v>73.7</v>
      </c>
      <c r="J5" s="56">
        <v>71.099999999999994</v>
      </c>
      <c r="K5" s="56">
        <v>71.5</v>
      </c>
      <c r="L5" s="56">
        <v>71.5</v>
      </c>
      <c r="M5" s="56">
        <v>69.8</v>
      </c>
      <c r="N5" s="56">
        <v>68.900000000000006</v>
      </c>
      <c r="O5" s="56">
        <v>74.2</v>
      </c>
      <c r="P5" s="56">
        <v>76.099999999999994</v>
      </c>
      <c r="Q5" s="56">
        <v>73.400000000000006</v>
      </c>
      <c r="R5" s="56">
        <v>72.5</v>
      </c>
      <c r="S5" s="56">
        <v>69.5</v>
      </c>
      <c r="T5" s="56">
        <v>74.2</v>
      </c>
      <c r="U5" s="56">
        <v>77.5</v>
      </c>
      <c r="V5" s="56">
        <v>71</v>
      </c>
      <c r="W5" s="56">
        <v>71.099999999999994</v>
      </c>
      <c r="X5" s="56">
        <v>65.5</v>
      </c>
      <c r="Y5" s="56">
        <v>74.8</v>
      </c>
      <c r="Z5" s="56">
        <v>73.099999999999994</v>
      </c>
      <c r="AA5" s="56">
        <v>74</v>
      </c>
      <c r="AB5" s="56">
        <v>73.599999999999994</v>
      </c>
      <c r="AC5" s="56">
        <v>79.599999999999994</v>
      </c>
      <c r="AD5" s="56">
        <v>66.8</v>
      </c>
      <c r="AE5" s="56">
        <v>73.099999999999994</v>
      </c>
      <c r="AF5" s="56">
        <v>76.400000000000006</v>
      </c>
      <c r="AG5" s="56">
        <v>68</v>
      </c>
      <c r="AH5" s="56">
        <v>73.5</v>
      </c>
      <c r="AI5" s="56">
        <v>78.599999999999994</v>
      </c>
      <c r="AJ5" s="56">
        <v>82</v>
      </c>
      <c r="AK5" s="53"/>
      <c r="AL5" s="53"/>
      <c r="AM5" s="53"/>
      <c r="AN5" s="53"/>
      <c r="AO5" s="53"/>
    </row>
    <row r="6" spans="1:41" x14ac:dyDescent="0.3">
      <c r="A6" s="55" t="s">
        <v>141</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1:41" x14ac:dyDescent="0.3">
      <c r="A7" s="58" t="s">
        <v>124</v>
      </c>
      <c r="B7" s="57">
        <v>79.599999999999994</v>
      </c>
      <c r="C7" s="57">
        <v>78.400000000000006</v>
      </c>
      <c r="D7" s="57">
        <v>86.1</v>
      </c>
      <c r="E7" s="57">
        <v>80.599999999999994</v>
      </c>
      <c r="F7" s="57">
        <v>72.400000000000006</v>
      </c>
      <c r="G7" s="57">
        <v>72.7</v>
      </c>
      <c r="H7" s="57">
        <v>71.2</v>
      </c>
      <c r="I7" s="57">
        <v>76.900000000000006</v>
      </c>
      <c r="J7" s="57">
        <v>72.599999999999994</v>
      </c>
      <c r="K7" s="57">
        <v>71.8</v>
      </c>
      <c r="L7" s="57">
        <v>71.5</v>
      </c>
      <c r="M7" s="57">
        <v>70.900000000000006</v>
      </c>
      <c r="N7" s="57">
        <v>68.2</v>
      </c>
      <c r="O7" s="57">
        <v>74.7</v>
      </c>
      <c r="P7" s="57">
        <v>75.099999999999994</v>
      </c>
      <c r="Q7" s="57">
        <v>73.599999999999994</v>
      </c>
      <c r="R7" s="57">
        <v>75.8</v>
      </c>
      <c r="S7" s="57">
        <v>69.900000000000006</v>
      </c>
      <c r="T7" s="57">
        <v>75.8</v>
      </c>
      <c r="U7" s="57">
        <v>74</v>
      </c>
      <c r="V7" s="57">
        <v>69.900000000000006</v>
      </c>
      <c r="W7" s="57">
        <v>70.599999999999994</v>
      </c>
      <c r="X7" s="57">
        <v>64.599999999999994</v>
      </c>
      <c r="Y7" s="57">
        <v>73.099999999999994</v>
      </c>
      <c r="Z7" s="57">
        <v>71.900000000000006</v>
      </c>
      <c r="AA7" s="57">
        <v>76.599999999999994</v>
      </c>
      <c r="AB7" s="57">
        <v>72.400000000000006</v>
      </c>
      <c r="AC7" s="57">
        <v>82.1</v>
      </c>
      <c r="AD7" s="57">
        <v>70.099999999999994</v>
      </c>
      <c r="AE7" s="57">
        <v>79.5</v>
      </c>
      <c r="AF7" s="57">
        <v>83.1</v>
      </c>
      <c r="AG7" s="57">
        <v>76.3</v>
      </c>
      <c r="AH7" s="57">
        <v>82.1</v>
      </c>
      <c r="AI7" s="57">
        <v>84.9</v>
      </c>
      <c r="AJ7" s="57">
        <v>86.7</v>
      </c>
      <c r="AK7" s="53"/>
      <c r="AL7" s="53"/>
      <c r="AM7" s="53"/>
      <c r="AN7" s="53"/>
      <c r="AO7" s="53"/>
    </row>
    <row r="8" spans="1:41" x14ac:dyDescent="0.3">
      <c r="A8" s="58" t="s">
        <v>125</v>
      </c>
      <c r="B8" s="57">
        <v>71.8</v>
      </c>
      <c r="C8" s="57">
        <v>76.099999999999994</v>
      </c>
      <c r="D8" s="57">
        <v>68.400000000000006</v>
      </c>
      <c r="E8" s="57">
        <v>69.400000000000006</v>
      </c>
      <c r="F8" s="57">
        <v>79.2</v>
      </c>
      <c r="G8" s="57">
        <v>71.7</v>
      </c>
      <c r="H8" s="57">
        <v>79</v>
      </c>
      <c r="I8" s="57">
        <v>70.8</v>
      </c>
      <c r="J8" s="57">
        <v>69.8</v>
      </c>
      <c r="K8" s="57">
        <v>71.2</v>
      </c>
      <c r="L8" s="57">
        <v>71.400000000000006</v>
      </c>
      <c r="M8" s="57">
        <v>68.599999999999994</v>
      </c>
      <c r="N8" s="57">
        <v>69.5</v>
      </c>
      <c r="O8" s="57">
        <v>73.8</v>
      </c>
      <c r="P8" s="57">
        <v>77</v>
      </c>
      <c r="Q8" s="57">
        <v>73.099999999999994</v>
      </c>
      <c r="R8" s="57">
        <v>68.900000000000006</v>
      </c>
      <c r="S8" s="57">
        <v>69</v>
      </c>
      <c r="T8" s="57">
        <v>72.400000000000006</v>
      </c>
      <c r="U8" s="57">
        <v>80.5</v>
      </c>
      <c r="V8" s="57">
        <v>72.400000000000006</v>
      </c>
      <c r="W8" s="57">
        <v>71.8</v>
      </c>
      <c r="X8" s="57">
        <v>66.7</v>
      </c>
      <c r="Y8" s="57">
        <v>76.900000000000006</v>
      </c>
      <c r="Z8" s="57">
        <v>74.400000000000006</v>
      </c>
      <c r="AA8" s="57">
        <v>71.3</v>
      </c>
      <c r="AB8" s="57">
        <v>75.2</v>
      </c>
      <c r="AC8" s="57">
        <v>77.2</v>
      </c>
      <c r="AD8" s="57">
        <v>63.6</v>
      </c>
      <c r="AE8" s="57">
        <v>67.2</v>
      </c>
      <c r="AF8" s="57">
        <v>71.400000000000006</v>
      </c>
      <c r="AG8" s="57">
        <v>61.2</v>
      </c>
      <c r="AH8" s="57">
        <v>66.5</v>
      </c>
      <c r="AI8" s="57">
        <v>74.5</v>
      </c>
      <c r="AJ8" s="57">
        <v>78.2</v>
      </c>
      <c r="AK8" s="53"/>
      <c r="AL8" s="53"/>
      <c r="AM8" s="53"/>
      <c r="AN8" s="53"/>
      <c r="AO8" s="53"/>
    </row>
    <row r="9" spans="1:41" x14ac:dyDescent="0.3">
      <c r="A9" s="55" t="s">
        <v>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row>
    <row r="10" spans="1:41" x14ac:dyDescent="0.3">
      <c r="A10" s="58" t="s">
        <v>6</v>
      </c>
      <c r="B10" s="57">
        <v>85.1</v>
      </c>
      <c r="C10" s="57">
        <v>86.3</v>
      </c>
      <c r="D10" s="57">
        <v>81.599999999999994</v>
      </c>
      <c r="E10" s="57">
        <v>83.6</v>
      </c>
      <c r="F10" s="57">
        <v>89.9</v>
      </c>
      <c r="G10" s="57">
        <v>84.6</v>
      </c>
      <c r="H10" s="57">
        <v>86.7</v>
      </c>
      <c r="I10" s="57">
        <v>94</v>
      </c>
      <c r="J10" s="57">
        <v>83.5</v>
      </c>
      <c r="K10" s="57">
        <v>82.1</v>
      </c>
      <c r="L10" s="57">
        <v>81.400000000000006</v>
      </c>
      <c r="M10" s="57">
        <v>79.900000000000006</v>
      </c>
      <c r="N10" s="57">
        <v>79.599999999999994</v>
      </c>
      <c r="O10" s="57">
        <v>85</v>
      </c>
      <c r="P10" s="57">
        <v>84.1</v>
      </c>
      <c r="Q10" s="57">
        <v>82.3</v>
      </c>
      <c r="R10" s="57">
        <v>81.3</v>
      </c>
      <c r="S10" s="57">
        <v>80.7</v>
      </c>
      <c r="T10" s="57">
        <v>81</v>
      </c>
      <c r="U10" s="57">
        <v>86.1</v>
      </c>
      <c r="V10" s="57">
        <v>84.8</v>
      </c>
      <c r="W10" s="57">
        <v>84.1</v>
      </c>
      <c r="X10" s="57">
        <v>84.1</v>
      </c>
      <c r="Y10" s="57">
        <v>87.3</v>
      </c>
      <c r="Z10" s="57">
        <v>81.8</v>
      </c>
      <c r="AA10" s="57">
        <v>85.8</v>
      </c>
      <c r="AB10" s="57">
        <v>90.8</v>
      </c>
      <c r="AC10" s="57">
        <v>81.900000000000006</v>
      </c>
      <c r="AD10" s="57">
        <v>85.1</v>
      </c>
      <c r="AE10" s="57">
        <v>84.3</v>
      </c>
      <c r="AF10" s="57">
        <v>86</v>
      </c>
      <c r="AG10" s="57">
        <v>84.2</v>
      </c>
      <c r="AH10" s="57">
        <v>78.400000000000006</v>
      </c>
      <c r="AI10" s="57">
        <v>86.5</v>
      </c>
      <c r="AJ10" s="57">
        <v>91</v>
      </c>
      <c r="AK10" s="53"/>
      <c r="AL10" s="53"/>
      <c r="AM10" s="53"/>
      <c r="AN10" s="53"/>
      <c r="AO10" s="53"/>
    </row>
    <row r="11" spans="1:41" x14ac:dyDescent="0.3">
      <c r="A11" s="58" t="s">
        <v>7</v>
      </c>
      <c r="B11" s="57">
        <v>77.7</v>
      </c>
      <c r="C11" s="57">
        <v>76.900000000000006</v>
      </c>
      <c r="D11" s="57">
        <v>78.5</v>
      </c>
      <c r="E11" s="57">
        <v>77.599999999999994</v>
      </c>
      <c r="F11" s="57">
        <v>78.099999999999994</v>
      </c>
      <c r="G11" s="57">
        <v>77.8</v>
      </c>
      <c r="H11" s="57">
        <v>81.099999999999994</v>
      </c>
      <c r="I11" s="57">
        <v>78.7</v>
      </c>
      <c r="J11" s="57">
        <v>78.5</v>
      </c>
      <c r="K11" s="57">
        <v>76.400000000000006</v>
      </c>
      <c r="L11" s="57">
        <v>73</v>
      </c>
      <c r="M11" s="57">
        <v>71</v>
      </c>
      <c r="N11" s="57">
        <v>71.7</v>
      </c>
      <c r="O11" s="57">
        <v>74.599999999999994</v>
      </c>
      <c r="P11" s="57">
        <v>78.599999999999994</v>
      </c>
      <c r="Q11" s="57">
        <v>75.599999999999994</v>
      </c>
      <c r="R11" s="57">
        <v>75.599999999999994</v>
      </c>
      <c r="S11" s="57">
        <v>73.3</v>
      </c>
      <c r="T11" s="57">
        <v>75.2</v>
      </c>
      <c r="U11" s="57">
        <v>78.900000000000006</v>
      </c>
      <c r="V11" s="57">
        <v>76.7</v>
      </c>
      <c r="W11" s="57">
        <v>74.8</v>
      </c>
      <c r="X11" s="57">
        <v>75.099999999999994</v>
      </c>
      <c r="Y11" s="57">
        <v>80.599999999999994</v>
      </c>
      <c r="Z11" s="57">
        <v>75.900000000000006</v>
      </c>
      <c r="AA11" s="57">
        <v>78.900000000000006</v>
      </c>
      <c r="AB11" s="57">
        <v>78.8</v>
      </c>
      <c r="AC11" s="57">
        <v>81.900000000000006</v>
      </c>
      <c r="AD11" s="57">
        <v>73.5</v>
      </c>
      <c r="AE11" s="57">
        <v>80.3</v>
      </c>
      <c r="AF11" s="57">
        <v>81.3</v>
      </c>
      <c r="AG11" s="57">
        <v>76.7</v>
      </c>
      <c r="AH11" s="57">
        <v>82.6</v>
      </c>
      <c r="AI11" s="57">
        <v>83.2</v>
      </c>
      <c r="AJ11" s="57">
        <v>81.599999999999994</v>
      </c>
      <c r="AK11" s="53"/>
      <c r="AL11" s="53"/>
      <c r="AM11" s="53"/>
      <c r="AN11" s="53"/>
      <c r="AO11" s="53"/>
    </row>
    <row r="12" spans="1:41" x14ac:dyDescent="0.3">
      <c r="A12" s="58" t="s">
        <v>8</v>
      </c>
      <c r="B12" s="57">
        <v>71.2</v>
      </c>
      <c r="C12" s="57">
        <v>74</v>
      </c>
      <c r="D12" s="57">
        <v>72.900000000000006</v>
      </c>
      <c r="E12" s="57">
        <v>68.099999999999994</v>
      </c>
      <c r="F12" s="57">
        <v>69.8</v>
      </c>
      <c r="G12" s="57">
        <v>64.3</v>
      </c>
      <c r="H12" s="57">
        <v>69.2</v>
      </c>
      <c r="I12" s="57">
        <v>65.099999999999994</v>
      </c>
      <c r="J12" s="57">
        <v>63.3</v>
      </c>
      <c r="K12" s="57">
        <v>62.6</v>
      </c>
      <c r="L12" s="57">
        <v>66.099999999999994</v>
      </c>
      <c r="M12" s="57">
        <v>65.2</v>
      </c>
      <c r="N12" s="57">
        <v>60.8</v>
      </c>
      <c r="O12" s="57">
        <v>69.7</v>
      </c>
      <c r="P12" s="57">
        <v>71.900000000000006</v>
      </c>
      <c r="Q12" s="57">
        <v>69</v>
      </c>
      <c r="R12" s="57">
        <v>66.5</v>
      </c>
      <c r="S12" s="57">
        <v>63.1</v>
      </c>
      <c r="T12" s="57">
        <v>71.8</v>
      </c>
      <c r="U12" s="57">
        <v>74</v>
      </c>
      <c r="V12" s="57">
        <v>65</v>
      </c>
      <c r="W12" s="57">
        <v>66.099999999999994</v>
      </c>
      <c r="X12" s="57">
        <v>57.1</v>
      </c>
      <c r="Y12" s="57">
        <v>68.2</v>
      </c>
      <c r="Z12" s="57">
        <v>70.3</v>
      </c>
      <c r="AA12" s="57">
        <v>70.099999999999994</v>
      </c>
      <c r="AB12" s="57">
        <v>66.599999999999994</v>
      </c>
      <c r="AC12" s="57">
        <v>78.5</v>
      </c>
      <c r="AD12" s="57">
        <v>61</v>
      </c>
      <c r="AE12" s="57">
        <v>68.599999999999994</v>
      </c>
      <c r="AF12" s="57">
        <v>73.2</v>
      </c>
      <c r="AG12" s="57">
        <v>62.5</v>
      </c>
      <c r="AH12" s="57">
        <v>68.900000000000006</v>
      </c>
      <c r="AI12" s="57">
        <v>76.099999999999994</v>
      </c>
      <c r="AJ12" s="57">
        <v>80.8</v>
      </c>
      <c r="AK12" s="53"/>
      <c r="AL12" s="53"/>
      <c r="AM12" s="53"/>
      <c r="AN12" s="53"/>
      <c r="AO12" s="53"/>
    </row>
    <row r="13" spans="1:41" x14ac:dyDescent="0.3">
      <c r="A13" s="59" t="s">
        <v>19</v>
      </c>
      <c r="B13" s="57">
        <v>74</v>
      </c>
      <c r="C13" s="57">
        <v>75.7</v>
      </c>
      <c r="D13" s="57">
        <v>73.8</v>
      </c>
      <c r="E13" s="57">
        <v>72.099999999999994</v>
      </c>
      <c r="F13" s="57">
        <v>76.2</v>
      </c>
      <c r="G13" s="57">
        <v>70.3</v>
      </c>
      <c r="H13" s="57">
        <v>78.599999999999994</v>
      </c>
      <c r="I13" s="57">
        <v>72.400000000000006</v>
      </c>
      <c r="J13" s="57">
        <v>69.099999999999994</v>
      </c>
      <c r="K13" s="57">
        <v>67.2</v>
      </c>
      <c r="L13" s="57">
        <v>69.5</v>
      </c>
      <c r="M13" s="57">
        <v>69.7</v>
      </c>
      <c r="N13" s="57">
        <v>65.7</v>
      </c>
      <c r="O13" s="57">
        <v>73.5</v>
      </c>
      <c r="P13" s="57">
        <v>71.5</v>
      </c>
      <c r="Q13" s="57">
        <v>71.400000000000006</v>
      </c>
      <c r="R13" s="57">
        <v>70.099999999999994</v>
      </c>
      <c r="S13" s="57">
        <v>67</v>
      </c>
      <c r="T13" s="57">
        <v>73.400000000000006</v>
      </c>
      <c r="U13" s="57">
        <v>75.3</v>
      </c>
      <c r="V13" s="57">
        <v>70</v>
      </c>
      <c r="W13" s="57">
        <v>69.400000000000006</v>
      </c>
      <c r="X13" s="57">
        <v>67.2</v>
      </c>
      <c r="Y13" s="57">
        <v>72.3</v>
      </c>
      <c r="Z13" s="57">
        <v>71.400000000000006</v>
      </c>
      <c r="AA13" s="57">
        <v>75.5</v>
      </c>
      <c r="AB13" s="57">
        <v>74</v>
      </c>
      <c r="AC13" s="57">
        <v>80.8</v>
      </c>
      <c r="AD13" s="57">
        <v>66</v>
      </c>
      <c r="AE13" s="57">
        <v>78</v>
      </c>
      <c r="AF13" s="57">
        <v>76.099999999999994</v>
      </c>
      <c r="AG13" s="57">
        <v>71.5</v>
      </c>
      <c r="AH13" s="57">
        <v>73.099999999999994</v>
      </c>
      <c r="AI13" s="57">
        <v>77.3</v>
      </c>
      <c r="AJ13" s="57">
        <v>79.900000000000006</v>
      </c>
      <c r="AK13" s="53"/>
      <c r="AL13" s="53"/>
      <c r="AM13" s="53"/>
      <c r="AN13" s="53"/>
      <c r="AO13" s="53"/>
    </row>
    <row r="14" spans="1:41" x14ac:dyDescent="0.3">
      <c r="A14" s="59" t="s">
        <v>20</v>
      </c>
      <c r="B14" s="57">
        <v>66</v>
      </c>
      <c r="C14" s="57">
        <v>70.900000000000006</v>
      </c>
      <c r="D14" s="57">
        <v>71.5</v>
      </c>
      <c r="E14" s="57">
        <v>59.2</v>
      </c>
      <c r="F14" s="57">
        <v>59.2</v>
      </c>
      <c r="G14" s="57">
        <v>54.5</v>
      </c>
      <c r="H14" s="57">
        <v>57.7</v>
      </c>
      <c r="I14" s="57">
        <v>52.5</v>
      </c>
      <c r="J14" s="57">
        <v>55</v>
      </c>
      <c r="K14" s="57">
        <v>53</v>
      </c>
      <c r="L14" s="57">
        <v>60.4</v>
      </c>
      <c r="M14" s="57">
        <v>56.1</v>
      </c>
      <c r="N14" s="57">
        <v>51.2</v>
      </c>
      <c r="O14" s="57">
        <v>64.599999999999994</v>
      </c>
      <c r="P14" s="57">
        <v>72.3</v>
      </c>
      <c r="Q14" s="57">
        <v>65.3</v>
      </c>
      <c r="R14" s="57">
        <v>60.7</v>
      </c>
      <c r="S14" s="57">
        <v>56</v>
      </c>
      <c r="T14" s="57">
        <v>69.900000000000006</v>
      </c>
      <c r="U14" s="57">
        <v>72.099999999999994</v>
      </c>
      <c r="V14" s="57">
        <v>58.9</v>
      </c>
      <c r="W14" s="57">
        <v>62.7</v>
      </c>
      <c r="X14" s="57">
        <v>45.9</v>
      </c>
      <c r="Y14" s="57">
        <v>62.1</v>
      </c>
      <c r="Z14" s="57">
        <v>68.599999999999994</v>
      </c>
      <c r="AA14" s="57">
        <v>64.099999999999994</v>
      </c>
      <c r="AB14" s="57">
        <v>57.9</v>
      </c>
      <c r="AC14" s="57">
        <v>76.099999999999994</v>
      </c>
      <c r="AD14" s="57">
        <v>55.6</v>
      </c>
      <c r="AE14" s="57">
        <v>58.2</v>
      </c>
      <c r="AF14" s="57">
        <v>69.8</v>
      </c>
      <c r="AG14" s="57">
        <v>52.5</v>
      </c>
      <c r="AH14" s="57">
        <v>63.2</v>
      </c>
      <c r="AI14" s="57">
        <v>74.5</v>
      </c>
      <c r="AJ14" s="57">
        <v>81.900000000000006</v>
      </c>
      <c r="AK14" s="53"/>
      <c r="AL14" s="53"/>
      <c r="AM14" s="53"/>
      <c r="AN14" s="53"/>
      <c r="AO14" s="53"/>
    </row>
    <row r="15" spans="1:41" x14ac:dyDescent="0.3">
      <c r="A15" s="60" t="s">
        <v>99</v>
      </c>
      <c r="B15" s="57">
        <v>66.400000000000006</v>
      </c>
      <c r="C15" s="57">
        <v>68.7</v>
      </c>
      <c r="D15" s="57">
        <v>72.599999999999994</v>
      </c>
      <c r="E15" s="57">
        <v>59.7</v>
      </c>
      <c r="F15" s="57">
        <v>61.9</v>
      </c>
      <c r="G15" s="57">
        <v>57</v>
      </c>
      <c r="H15" s="57">
        <v>60.3</v>
      </c>
      <c r="I15" s="57">
        <v>54.6</v>
      </c>
      <c r="J15" s="57">
        <v>57.9</v>
      </c>
      <c r="K15" s="57">
        <v>55.3</v>
      </c>
      <c r="L15" s="57">
        <v>62.1</v>
      </c>
      <c r="M15" s="57">
        <v>58.2</v>
      </c>
      <c r="N15" s="57">
        <v>52.9</v>
      </c>
      <c r="O15" s="57">
        <v>66.099999999999994</v>
      </c>
      <c r="P15" s="57">
        <v>73.900000000000006</v>
      </c>
      <c r="Q15" s="57">
        <v>66.900000000000006</v>
      </c>
      <c r="R15" s="57">
        <v>61.3</v>
      </c>
      <c r="S15" s="57">
        <v>57.4</v>
      </c>
      <c r="T15" s="57">
        <v>72.599999999999994</v>
      </c>
      <c r="U15" s="57">
        <v>73.5</v>
      </c>
      <c r="V15" s="57">
        <v>61.4</v>
      </c>
      <c r="W15" s="57">
        <v>65.2</v>
      </c>
      <c r="X15" s="57">
        <v>47.8</v>
      </c>
      <c r="Y15" s="57">
        <v>64.2</v>
      </c>
      <c r="Z15" s="57">
        <v>72</v>
      </c>
      <c r="AA15" s="57">
        <v>66.5</v>
      </c>
      <c r="AB15" s="57">
        <v>61.1</v>
      </c>
      <c r="AC15" s="57">
        <v>77.8</v>
      </c>
      <c r="AD15" s="57">
        <v>57.1</v>
      </c>
      <c r="AE15" s="57">
        <v>61.4</v>
      </c>
      <c r="AF15" s="57">
        <v>70.8</v>
      </c>
      <c r="AG15" s="57">
        <v>51.9</v>
      </c>
      <c r="AH15" s="57">
        <v>65.400000000000006</v>
      </c>
      <c r="AI15" s="57">
        <v>75.2</v>
      </c>
      <c r="AJ15" s="57">
        <v>82.8</v>
      </c>
      <c r="AK15" s="53"/>
      <c r="AL15" s="53"/>
      <c r="AM15" s="53"/>
      <c r="AN15" s="53"/>
      <c r="AO15" s="53"/>
    </row>
    <row r="16" spans="1:41" x14ac:dyDescent="0.3">
      <c r="A16" s="60" t="s">
        <v>100</v>
      </c>
      <c r="B16" s="57">
        <v>62.2</v>
      </c>
      <c r="C16" s="57">
        <v>79.5</v>
      </c>
      <c r="D16" s="57">
        <v>56.1</v>
      </c>
      <c r="E16" s="57" t="s">
        <v>101</v>
      </c>
      <c r="F16" s="57">
        <v>43.5</v>
      </c>
      <c r="G16" s="57">
        <v>37.700000000000003</v>
      </c>
      <c r="H16" s="57" t="s">
        <v>101</v>
      </c>
      <c r="I16" s="57" t="s">
        <v>101</v>
      </c>
      <c r="J16" s="57">
        <v>39.1</v>
      </c>
      <c r="K16" s="57">
        <v>38.299999999999997</v>
      </c>
      <c r="L16" s="57">
        <v>48.1</v>
      </c>
      <c r="M16" s="57">
        <v>41.9</v>
      </c>
      <c r="N16" s="57">
        <v>38.299999999999997</v>
      </c>
      <c r="O16" s="57">
        <v>55.4</v>
      </c>
      <c r="P16" s="57">
        <v>59.7</v>
      </c>
      <c r="Q16" s="57">
        <v>49.6</v>
      </c>
      <c r="R16" s="57">
        <v>56.7</v>
      </c>
      <c r="S16" s="57">
        <v>39.6</v>
      </c>
      <c r="T16" s="57">
        <v>44.1</v>
      </c>
      <c r="U16" s="57">
        <v>56.5</v>
      </c>
      <c r="V16" s="57">
        <v>42.9</v>
      </c>
      <c r="W16" s="57">
        <v>38.6</v>
      </c>
      <c r="X16" s="57">
        <v>37</v>
      </c>
      <c r="Y16" s="57">
        <v>49.2</v>
      </c>
      <c r="Z16" s="57">
        <v>52.1</v>
      </c>
      <c r="AA16" s="57">
        <v>43.9</v>
      </c>
      <c r="AB16" s="57">
        <v>40.4</v>
      </c>
      <c r="AC16" s="57">
        <v>58.1</v>
      </c>
      <c r="AD16" s="57">
        <v>38.200000000000003</v>
      </c>
      <c r="AE16" s="57">
        <v>33.299999999999997</v>
      </c>
      <c r="AF16" s="57">
        <v>58</v>
      </c>
      <c r="AG16" s="57">
        <v>58.5</v>
      </c>
      <c r="AH16" s="57" t="s">
        <v>101</v>
      </c>
      <c r="AI16" s="57">
        <v>67.2</v>
      </c>
      <c r="AJ16" s="57" t="s">
        <v>101</v>
      </c>
      <c r="AK16" s="53"/>
      <c r="AL16" s="53"/>
      <c r="AM16" s="53"/>
      <c r="AN16" s="53"/>
      <c r="AO16" s="53"/>
    </row>
    <row r="17" spans="1:41" x14ac:dyDescent="0.3">
      <c r="A17" s="55" t="s">
        <v>143</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row>
    <row r="18" spans="1:41" x14ac:dyDescent="0.3">
      <c r="A18" s="58" t="s">
        <v>9</v>
      </c>
      <c r="B18" s="57">
        <v>71</v>
      </c>
      <c r="C18" s="57">
        <v>74.2</v>
      </c>
      <c r="D18" s="57">
        <v>71.400000000000006</v>
      </c>
      <c r="E18" s="57">
        <v>67.8</v>
      </c>
      <c r="F18" s="57">
        <v>73.5</v>
      </c>
      <c r="G18" s="57">
        <v>64</v>
      </c>
      <c r="H18" s="57">
        <v>71.3</v>
      </c>
      <c r="I18" s="57">
        <v>65.099999999999994</v>
      </c>
      <c r="J18" s="57">
        <v>60.2</v>
      </c>
      <c r="K18" s="57">
        <v>63.5</v>
      </c>
      <c r="L18" s="57">
        <v>65</v>
      </c>
      <c r="M18" s="57">
        <v>61.5</v>
      </c>
      <c r="N18" s="57">
        <v>64.2</v>
      </c>
      <c r="O18" s="57">
        <v>68.7</v>
      </c>
      <c r="P18" s="57">
        <v>69.7</v>
      </c>
      <c r="Q18" s="57">
        <v>69.7</v>
      </c>
      <c r="R18" s="57">
        <v>66.7</v>
      </c>
      <c r="S18" s="57">
        <v>65.400000000000006</v>
      </c>
      <c r="T18" s="57">
        <v>67</v>
      </c>
      <c r="U18" s="57">
        <v>78.2</v>
      </c>
      <c r="V18" s="57">
        <v>65</v>
      </c>
      <c r="W18" s="57">
        <v>63.5</v>
      </c>
      <c r="X18" s="57">
        <v>56.2</v>
      </c>
      <c r="Y18" s="57">
        <v>70</v>
      </c>
      <c r="Z18" s="57">
        <v>78.2</v>
      </c>
      <c r="AA18" s="57">
        <v>68.599999999999994</v>
      </c>
      <c r="AB18" s="57">
        <v>65.599999999999994</v>
      </c>
      <c r="AC18" s="57">
        <v>80.400000000000006</v>
      </c>
      <c r="AD18" s="57">
        <v>56</v>
      </c>
      <c r="AE18" s="57">
        <v>62</v>
      </c>
      <c r="AF18" s="57">
        <v>67.599999999999994</v>
      </c>
      <c r="AG18" s="57">
        <v>55.3</v>
      </c>
      <c r="AH18" s="57">
        <v>63.9</v>
      </c>
      <c r="AI18" s="57">
        <v>73.5</v>
      </c>
      <c r="AJ18" s="57">
        <v>72.900000000000006</v>
      </c>
      <c r="AK18" s="53"/>
      <c r="AL18" s="53"/>
      <c r="AM18" s="53"/>
      <c r="AN18" s="53"/>
      <c r="AO18" s="53"/>
    </row>
    <row r="19" spans="1:41" x14ac:dyDescent="0.3">
      <c r="A19" s="58" t="s">
        <v>10</v>
      </c>
      <c r="B19" s="57">
        <v>77.8</v>
      </c>
      <c r="C19" s="57">
        <v>80.2</v>
      </c>
      <c r="D19" s="57">
        <v>77.2</v>
      </c>
      <c r="E19" s="57">
        <v>75.599999999999994</v>
      </c>
      <c r="F19" s="57">
        <v>77.8</v>
      </c>
      <c r="G19" s="57">
        <v>78</v>
      </c>
      <c r="H19" s="57">
        <v>79.900000000000006</v>
      </c>
      <c r="I19" s="57">
        <v>79.2</v>
      </c>
      <c r="J19" s="57">
        <v>82.4</v>
      </c>
      <c r="K19" s="57">
        <v>73.3</v>
      </c>
      <c r="L19" s="57">
        <v>73.900000000000006</v>
      </c>
      <c r="M19" s="57">
        <v>71.5</v>
      </c>
      <c r="N19" s="57">
        <v>68.400000000000006</v>
      </c>
      <c r="O19" s="57">
        <v>80.3</v>
      </c>
      <c r="P19" s="57">
        <v>80.400000000000006</v>
      </c>
      <c r="Q19" s="57">
        <v>76.900000000000006</v>
      </c>
      <c r="R19" s="57">
        <v>74.900000000000006</v>
      </c>
      <c r="S19" s="57">
        <v>73.7</v>
      </c>
      <c r="T19" s="57">
        <v>79.7</v>
      </c>
      <c r="U19" s="57">
        <v>79.2</v>
      </c>
      <c r="V19" s="57">
        <v>75.7</v>
      </c>
      <c r="W19" s="57">
        <v>76.8</v>
      </c>
      <c r="X19" s="57">
        <v>70.2</v>
      </c>
      <c r="Y19" s="57">
        <v>80.900000000000006</v>
      </c>
      <c r="Z19" s="57">
        <v>73.5</v>
      </c>
      <c r="AA19" s="57">
        <v>77</v>
      </c>
      <c r="AB19" s="57">
        <v>74</v>
      </c>
      <c r="AC19" s="57">
        <v>79.7</v>
      </c>
      <c r="AD19" s="57">
        <v>73.900000000000006</v>
      </c>
      <c r="AE19" s="57">
        <v>79</v>
      </c>
      <c r="AF19" s="57">
        <v>81.599999999999994</v>
      </c>
      <c r="AG19" s="57">
        <v>75.5</v>
      </c>
      <c r="AH19" s="57">
        <v>79.2</v>
      </c>
      <c r="AI19" s="57">
        <v>81.599999999999994</v>
      </c>
      <c r="AJ19" s="57">
        <v>85.9</v>
      </c>
      <c r="AK19" s="53"/>
      <c r="AL19" s="53"/>
      <c r="AM19" s="53"/>
      <c r="AN19" s="53"/>
      <c r="AO19" s="53"/>
    </row>
    <row r="20" spans="1:41" x14ac:dyDescent="0.3">
      <c r="A20" s="58" t="s">
        <v>11</v>
      </c>
      <c r="B20" s="57">
        <v>82.3</v>
      </c>
      <c r="C20" s="57">
        <v>80.599999999999994</v>
      </c>
      <c r="D20" s="57">
        <v>88.9</v>
      </c>
      <c r="E20" s="57">
        <v>90.8</v>
      </c>
      <c r="F20" s="57">
        <v>65.2</v>
      </c>
      <c r="G20" s="57">
        <v>77.599999999999994</v>
      </c>
      <c r="H20" s="57">
        <v>73.599999999999994</v>
      </c>
      <c r="I20" s="57">
        <v>81.099999999999994</v>
      </c>
      <c r="J20" s="57">
        <v>74.3</v>
      </c>
      <c r="K20" s="57">
        <v>79.7</v>
      </c>
      <c r="L20" s="57">
        <v>78.099999999999994</v>
      </c>
      <c r="M20" s="57">
        <v>75</v>
      </c>
      <c r="N20" s="57">
        <v>79.400000000000006</v>
      </c>
      <c r="O20" s="57">
        <v>76.3</v>
      </c>
      <c r="P20" s="57">
        <v>81.8</v>
      </c>
      <c r="Q20" s="57">
        <v>76.2</v>
      </c>
      <c r="R20" s="57">
        <v>73.599999999999994</v>
      </c>
      <c r="S20" s="57">
        <v>75</v>
      </c>
      <c r="T20" s="57">
        <v>80.5</v>
      </c>
      <c r="U20" s="57">
        <v>76.7</v>
      </c>
      <c r="V20" s="57">
        <v>75.099999999999994</v>
      </c>
      <c r="W20" s="57">
        <v>78.8</v>
      </c>
      <c r="X20" s="57">
        <v>66.900000000000006</v>
      </c>
      <c r="Y20" s="57">
        <v>77.7</v>
      </c>
      <c r="Z20" s="57">
        <v>75.5</v>
      </c>
      <c r="AA20" s="57">
        <v>78.8</v>
      </c>
      <c r="AB20" s="57">
        <v>77.8</v>
      </c>
      <c r="AC20" s="57">
        <v>80.7</v>
      </c>
      <c r="AD20" s="57">
        <v>73.599999999999994</v>
      </c>
      <c r="AE20" s="57">
        <v>82.5</v>
      </c>
      <c r="AF20" s="57">
        <v>81.900000000000006</v>
      </c>
      <c r="AG20" s="57">
        <v>81.5</v>
      </c>
      <c r="AH20" s="57">
        <v>74.599999999999994</v>
      </c>
      <c r="AI20" s="57">
        <v>86</v>
      </c>
      <c r="AJ20" s="57">
        <v>82.7</v>
      </c>
      <c r="AK20" s="53"/>
      <c r="AL20" s="53"/>
      <c r="AM20" s="53"/>
      <c r="AN20" s="53"/>
      <c r="AO20" s="53"/>
    </row>
    <row r="21" spans="1:41" x14ac:dyDescent="0.3">
      <c r="A21" s="58" t="s">
        <v>12</v>
      </c>
      <c r="B21" s="57">
        <v>80.7</v>
      </c>
      <c r="C21" s="57">
        <v>81.3</v>
      </c>
      <c r="D21" s="57">
        <v>83.8</v>
      </c>
      <c r="E21" s="57">
        <v>78.7</v>
      </c>
      <c r="F21" s="57">
        <v>79.599999999999994</v>
      </c>
      <c r="G21" s="57">
        <v>80.8</v>
      </c>
      <c r="H21" s="57">
        <v>75.7</v>
      </c>
      <c r="I21" s="57">
        <v>85.6</v>
      </c>
      <c r="J21" s="57">
        <v>82</v>
      </c>
      <c r="K21" s="57">
        <v>80</v>
      </c>
      <c r="L21" s="57">
        <v>76.5</v>
      </c>
      <c r="M21" s="57">
        <v>79.900000000000006</v>
      </c>
      <c r="N21" s="57">
        <v>71.900000000000006</v>
      </c>
      <c r="O21" s="57">
        <v>78.099999999999994</v>
      </c>
      <c r="P21" s="57">
        <v>78.5</v>
      </c>
      <c r="Q21" s="57">
        <v>79.099999999999994</v>
      </c>
      <c r="R21" s="57">
        <v>79.5</v>
      </c>
      <c r="S21" s="57">
        <v>74.599999999999994</v>
      </c>
      <c r="T21" s="57">
        <v>83.2</v>
      </c>
      <c r="U21" s="57">
        <v>80.8</v>
      </c>
      <c r="V21" s="57">
        <v>76</v>
      </c>
      <c r="W21" s="57">
        <v>74.7</v>
      </c>
      <c r="X21" s="57">
        <v>74.7</v>
      </c>
      <c r="Y21" s="57">
        <v>80.5</v>
      </c>
      <c r="Z21" s="57">
        <v>72.599999999999994</v>
      </c>
      <c r="AA21" s="57">
        <v>80.7</v>
      </c>
      <c r="AB21" s="57">
        <v>81.3</v>
      </c>
      <c r="AC21" s="57">
        <v>76.900000000000006</v>
      </c>
      <c r="AD21" s="57">
        <v>79.900000000000006</v>
      </c>
      <c r="AE21" s="57">
        <v>85.8</v>
      </c>
      <c r="AF21" s="57">
        <v>88.3</v>
      </c>
      <c r="AG21" s="57">
        <v>82.1</v>
      </c>
      <c r="AH21" s="57">
        <v>86.4</v>
      </c>
      <c r="AI21" s="57">
        <v>88.9</v>
      </c>
      <c r="AJ21" s="57">
        <v>92.7</v>
      </c>
      <c r="AK21" s="53"/>
      <c r="AL21" s="53"/>
      <c r="AM21" s="53"/>
      <c r="AN21" s="53"/>
      <c r="AO21" s="53"/>
    </row>
    <row r="22" spans="1:41" x14ac:dyDescent="0.3">
      <c r="A22" s="58" t="s">
        <v>13</v>
      </c>
      <c r="B22" s="57">
        <v>80.2</v>
      </c>
      <c r="C22" s="57">
        <v>77.400000000000006</v>
      </c>
      <c r="D22" s="57">
        <v>83.2</v>
      </c>
      <c r="E22" s="57">
        <v>83.8</v>
      </c>
      <c r="F22" s="57">
        <v>73.3</v>
      </c>
      <c r="G22" s="57">
        <v>79.5</v>
      </c>
      <c r="H22" s="57">
        <v>76</v>
      </c>
      <c r="I22" s="57">
        <v>82.5</v>
      </c>
      <c r="J22" s="57">
        <v>78.2</v>
      </c>
      <c r="K22" s="57">
        <v>80.099999999999994</v>
      </c>
      <c r="L22" s="57">
        <v>72.099999999999994</v>
      </c>
      <c r="M22" s="57">
        <v>73.7</v>
      </c>
      <c r="N22" s="57">
        <v>69.2</v>
      </c>
      <c r="O22" s="57">
        <v>71.400000000000006</v>
      </c>
      <c r="P22" s="57">
        <v>75.099999999999994</v>
      </c>
      <c r="Q22" s="57">
        <v>71.400000000000006</v>
      </c>
      <c r="R22" s="57">
        <v>75.599999999999994</v>
      </c>
      <c r="S22" s="57">
        <v>66.2</v>
      </c>
      <c r="T22" s="57">
        <v>71.2</v>
      </c>
      <c r="U22" s="57">
        <v>74</v>
      </c>
      <c r="V22" s="57">
        <v>69.400000000000006</v>
      </c>
      <c r="W22" s="57">
        <v>67.599999999999994</v>
      </c>
      <c r="X22" s="57">
        <v>70.900000000000006</v>
      </c>
      <c r="Y22" s="57">
        <v>71.400000000000006</v>
      </c>
      <c r="Z22" s="57">
        <v>66.3</v>
      </c>
      <c r="AA22" s="57">
        <v>76.5</v>
      </c>
      <c r="AB22" s="57">
        <v>76.599999999999994</v>
      </c>
      <c r="AC22" s="57">
        <v>80.7</v>
      </c>
      <c r="AD22" s="57">
        <v>72.400000000000006</v>
      </c>
      <c r="AE22" s="57">
        <v>76.2</v>
      </c>
      <c r="AF22" s="57">
        <v>80.3</v>
      </c>
      <c r="AG22" s="57">
        <v>75</v>
      </c>
      <c r="AH22" s="57">
        <v>77.7</v>
      </c>
      <c r="AI22" s="57">
        <v>80.599999999999994</v>
      </c>
      <c r="AJ22" s="57">
        <v>84.8</v>
      </c>
      <c r="AK22" s="53"/>
      <c r="AL22" s="53"/>
      <c r="AM22" s="53"/>
      <c r="AN22" s="53"/>
      <c r="AO22" s="53"/>
    </row>
    <row r="23" spans="1:41" x14ac:dyDescent="0.3">
      <c r="A23" s="55" t="s">
        <v>22</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row>
    <row r="24" spans="1:41" x14ac:dyDescent="0.3">
      <c r="A24" s="58" t="s">
        <v>14</v>
      </c>
      <c r="B24" s="57">
        <v>78</v>
      </c>
      <c r="C24" s="57">
        <v>77.599999999999994</v>
      </c>
      <c r="D24" s="57">
        <v>80.099999999999994</v>
      </c>
      <c r="E24" s="57">
        <v>81.8</v>
      </c>
      <c r="F24" s="57">
        <v>72.5</v>
      </c>
      <c r="G24" s="57">
        <v>77.599999999999994</v>
      </c>
      <c r="H24" s="57">
        <v>69.8</v>
      </c>
      <c r="I24" s="57">
        <v>79.400000000000006</v>
      </c>
      <c r="J24" s="57">
        <v>79.2</v>
      </c>
      <c r="K24" s="57">
        <v>78.2</v>
      </c>
      <c r="L24" s="57">
        <v>73.2</v>
      </c>
      <c r="M24" s="57">
        <v>75.5</v>
      </c>
      <c r="N24" s="57">
        <v>69.400000000000006</v>
      </c>
      <c r="O24" s="57">
        <v>74.400000000000006</v>
      </c>
      <c r="P24" s="57">
        <v>74.099999999999994</v>
      </c>
      <c r="Q24" s="57">
        <v>73.400000000000006</v>
      </c>
      <c r="R24" s="57">
        <v>73.900000000000006</v>
      </c>
      <c r="S24" s="57">
        <v>68.5</v>
      </c>
      <c r="T24" s="57">
        <v>76.3</v>
      </c>
      <c r="U24" s="57">
        <v>75.8</v>
      </c>
      <c r="V24" s="57">
        <v>70.8</v>
      </c>
      <c r="W24" s="57">
        <v>71.8</v>
      </c>
      <c r="X24" s="57">
        <v>69.400000000000006</v>
      </c>
      <c r="Y24" s="57">
        <v>72.099999999999994</v>
      </c>
      <c r="Z24" s="57">
        <v>68.5</v>
      </c>
      <c r="AA24" s="57">
        <v>75.7</v>
      </c>
      <c r="AB24" s="57">
        <v>76.2</v>
      </c>
      <c r="AC24" s="57">
        <v>76.900000000000006</v>
      </c>
      <c r="AD24" s="57">
        <v>67.3</v>
      </c>
      <c r="AE24" s="57">
        <v>82.5</v>
      </c>
      <c r="AF24" s="57">
        <v>83.4</v>
      </c>
      <c r="AG24" s="57">
        <v>74.400000000000006</v>
      </c>
      <c r="AH24" s="57">
        <v>81.5</v>
      </c>
      <c r="AI24" s="57">
        <v>85.8</v>
      </c>
      <c r="AJ24" s="57">
        <v>87.4</v>
      </c>
      <c r="AK24" s="53"/>
      <c r="AL24" s="53"/>
      <c r="AM24" s="53"/>
      <c r="AN24" s="53"/>
      <c r="AO24" s="53"/>
    </row>
    <row r="25" spans="1:41" x14ac:dyDescent="0.3">
      <c r="A25" s="58" t="s">
        <v>15</v>
      </c>
      <c r="B25" s="57">
        <v>82</v>
      </c>
      <c r="C25" s="57">
        <v>82.1</v>
      </c>
      <c r="D25" s="57">
        <v>84.5</v>
      </c>
      <c r="E25" s="57">
        <v>83.5</v>
      </c>
      <c r="F25" s="57">
        <v>78.8</v>
      </c>
      <c r="G25" s="57">
        <v>78.900000000000006</v>
      </c>
      <c r="H25" s="57">
        <v>78.5</v>
      </c>
      <c r="I25" s="57">
        <v>76.400000000000006</v>
      </c>
      <c r="J25" s="57">
        <v>80.8</v>
      </c>
      <c r="K25" s="57">
        <v>79.099999999999994</v>
      </c>
      <c r="L25" s="57">
        <v>76</v>
      </c>
      <c r="M25" s="57">
        <v>74.2</v>
      </c>
      <c r="N25" s="57">
        <v>71</v>
      </c>
      <c r="O25" s="57">
        <v>79.400000000000006</v>
      </c>
      <c r="P25" s="57">
        <v>81.900000000000006</v>
      </c>
      <c r="Q25" s="57">
        <v>79.599999999999994</v>
      </c>
      <c r="R25" s="57">
        <v>81</v>
      </c>
      <c r="S25" s="57">
        <v>75.3</v>
      </c>
      <c r="T25" s="57">
        <v>84</v>
      </c>
      <c r="U25" s="57">
        <v>78.099999999999994</v>
      </c>
      <c r="V25" s="57">
        <v>76.900000000000006</v>
      </c>
      <c r="W25" s="57">
        <v>79.400000000000006</v>
      </c>
      <c r="X25" s="57">
        <v>67.900000000000006</v>
      </c>
      <c r="Y25" s="57">
        <v>80.2</v>
      </c>
      <c r="Z25" s="57">
        <v>80.900000000000006</v>
      </c>
      <c r="AA25" s="57">
        <v>79</v>
      </c>
      <c r="AB25" s="57">
        <v>83.2</v>
      </c>
      <c r="AC25" s="57">
        <v>74.599999999999994</v>
      </c>
      <c r="AD25" s="57">
        <v>83</v>
      </c>
      <c r="AE25" s="57">
        <v>76.3</v>
      </c>
      <c r="AF25" s="57">
        <v>84</v>
      </c>
      <c r="AG25" s="57">
        <v>81.400000000000006</v>
      </c>
      <c r="AH25" s="57">
        <v>78.599999999999994</v>
      </c>
      <c r="AI25" s="57">
        <v>83.7</v>
      </c>
      <c r="AJ25" s="57">
        <v>90.5</v>
      </c>
      <c r="AK25" s="53"/>
      <c r="AL25" s="53"/>
      <c r="AM25" s="53"/>
      <c r="AN25" s="53"/>
      <c r="AO25" s="53"/>
    </row>
    <row r="26" spans="1:41" x14ac:dyDescent="0.3">
      <c r="A26" s="61" t="s">
        <v>16</v>
      </c>
      <c r="B26" s="62">
        <v>70.400000000000006</v>
      </c>
      <c r="C26" s="62">
        <v>72.099999999999994</v>
      </c>
      <c r="D26" s="62">
        <v>72</v>
      </c>
      <c r="E26" s="62">
        <v>66.7</v>
      </c>
      <c r="F26" s="62">
        <v>76.5</v>
      </c>
      <c r="G26" s="62">
        <v>65.400000000000006</v>
      </c>
      <c r="H26" s="62">
        <v>75.7</v>
      </c>
      <c r="I26" s="62">
        <v>68.3</v>
      </c>
      <c r="J26" s="62">
        <v>61.5</v>
      </c>
      <c r="K26" s="62">
        <v>63.7</v>
      </c>
      <c r="L26" s="62">
        <v>66.3</v>
      </c>
      <c r="M26" s="62">
        <v>63.3</v>
      </c>
      <c r="N26" s="62">
        <v>66.7</v>
      </c>
      <c r="O26" s="62">
        <v>68.7</v>
      </c>
      <c r="P26" s="62">
        <v>71.900000000000006</v>
      </c>
      <c r="Q26" s="62">
        <v>69.8</v>
      </c>
      <c r="R26" s="62">
        <v>67</v>
      </c>
      <c r="S26" s="62">
        <v>68</v>
      </c>
      <c r="T26" s="62">
        <v>62.1</v>
      </c>
      <c r="U26" s="62">
        <v>78.7</v>
      </c>
      <c r="V26" s="62">
        <v>66.8</v>
      </c>
      <c r="W26" s="62">
        <v>63</v>
      </c>
      <c r="X26" s="62">
        <v>58.9</v>
      </c>
      <c r="Y26" s="62">
        <v>75.400000000000006</v>
      </c>
      <c r="Z26" s="62">
        <v>72.3</v>
      </c>
      <c r="AA26" s="62">
        <v>70.400000000000006</v>
      </c>
      <c r="AB26" s="62">
        <v>62.6</v>
      </c>
      <c r="AC26" s="62">
        <v>82.6</v>
      </c>
      <c r="AD26" s="62">
        <v>59.6</v>
      </c>
      <c r="AE26" s="62">
        <v>62.2</v>
      </c>
      <c r="AF26" s="62">
        <v>68.8</v>
      </c>
      <c r="AG26" s="62">
        <v>59.8</v>
      </c>
      <c r="AH26" s="62">
        <v>65.5</v>
      </c>
      <c r="AI26" s="62">
        <v>72.3</v>
      </c>
      <c r="AJ26" s="62">
        <v>74.2</v>
      </c>
      <c r="AK26" s="53"/>
      <c r="AL26" s="53"/>
      <c r="AM26" s="53"/>
      <c r="AN26" s="53"/>
      <c r="AO26" s="53"/>
    </row>
    <row r="27" spans="1:41" ht="14" customHeight="1" x14ac:dyDescent="0.3">
      <c r="T27" s="48"/>
      <c r="AJ27" s="49" t="s">
        <v>87</v>
      </c>
    </row>
    <row r="28" spans="1:41" s="16" customFormat="1" ht="14" customHeight="1" x14ac:dyDescent="0.2">
      <c r="A28" s="72" t="s">
        <v>21</v>
      </c>
      <c r="T28" s="49"/>
    </row>
    <row r="29" spans="1:41" s="16" customFormat="1" ht="14" customHeight="1" x14ac:dyDescent="0.2">
      <c r="A29" s="16" t="s">
        <v>102</v>
      </c>
      <c r="T29" s="49"/>
    </row>
    <row r="30" spans="1:41" s="16" customFormat="1" ht="14" customHeight="1" x14ac:dyDescent="0.2">
      <c r="A30" s="16" t="s">
        <v>117</v>
      </c>
    </row>
    <row r="31" spans="1:41" s="16" customFormat="1" ht="14" customHeight="1" x14ac:dyDescent="0.2">
      <c r="A31" s="16" t="s">
        <v>118</v>
      </c>
    </row>
    <row r="32" spans="1:41" s="16" customFormat="1" ht="14" customHeight="1" x14ac:dyDescent="0.2">
      <c r="A32" s="16" t="s">
        <v>110</v>
      </c>
    </row>
    <row r="33" spans="1:26" s="16" customFormat="1" ht="14" customHeight="1" x14ac:dyDescent="0.2">
      <c r="A33" s="16" t="s">
        <v>108</v>
      </c>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s="16" customFormat="1" ht="14" customHeight="1" x14ac:dyDescent="0.2">
      <c r="A34" s="16" t="s">
        <v>109</v>
      </c>
    </row>
    <row r="36" spans="1:26" x14ac:dyDescent="0.3">
      <c r="A36" s="54"/>
    </row>
  </sheetData>
  <hyperlinks>
    <hyperlink ref="A3" location="Contents!A1" display="Back to Contents" xr:uid="{00000000-0004-0000-0100-000000000000}"/>
  </hyperlinks>
  <pageMargins left="0.75" right="0.75" top="1" bottom="1" header="0.5" footer="0.5"/>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4"/>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ColWidth="9.1796875" defaultRowHeight="10" x14ac:dyDescent="0.2"/>
  <cols>
    <col min="1" max="1" width="53.1796875" style="16" bestFit="1" customWidth="1"/>
    <col min="2" max="16" width="8.54296875" style="16" customWidth="1"/>
    <col min="17" max="16384" width="9.1796875" style="16"/>
  </cols>
  <sheetData>
    <row r="1" spans="1:21" s="67" customFormat="1" ht="18" x14ac:dyDescent="0.35">
      <c r="A1" s="44" t="s">
        <v>154</v>
      </c>
    </row>
    <row r="2" spans="1:21" s="46" customFormat="1" ht="14" customHeight="1" x14ac:dyDescent="0.25">
      <c r="A2" s="46" t="s">
        <v>142</v>
      </c>
    </row>
    <row r="3" spans="1:21" s="46" customFormat="1" ht="14" customHeight="1" x14ac:dyDescent="0.25">
      <c r="A3" s="47" t="s">
        <v>74</v>
      </c>
      <c r="F3" s="68"/>
      <c r="K3" s="68"/>
      <c r="P3" s="49" t="s">
        <v>18</v>
      </c>
    </row>
    <row r="4" spans="1:21" s="66" customFormat="1" ht="14" customHeight="1" x14ac:dyDescent="0.3">
      <c r="A4" s="50" t="s">
        <v>0</v>
      </c>
      <c r="B4" s="51">
        <v>2007</v>
      </c>
      <c r="C4" s="52" t="s">
        <v>1</v>
      </c>
      <c r="D4" s="52" t="s">
        <v>2</v>
      </c>
      <c r="E4" s="52" t="s">
        <v>3</v>
      </c>
      <c r="F4" s="52" t="s">
        <v>4</v>
      </c>
      <c r="G4" s="51">
        <v>2008</v>
      </c>
      <c r="H4" s="52" t="s">
        <v>1</v>
      </c>
      <c r="I4" s="52" t="s">
        <v>2</v>
      </c>
      <c r="J4" s="52" t="s">
        <v>3</v>
      </c>
      <c r="K4" s="52" t="s">
        <v>4</v>
      </c>
      <c r="L4" s="51">
        <v>2009</v>
      </c>
      <c r="M4" s="52" t="s">
        <v>1</v>
      </c>
      <c r="N4" s="52" t="s">
        <v>2</v>
      </c>
      <c r="O4" s="52" t="s">
        <v>3</v>
      </c>
      <c r="P4" s="52" t="s">
        <v>4</v>
      </c>
    </row>
    <row r="5" spans="1:21" ht="14" customHeight="1" x14ac:dyDescent="0.2">
      <c r="A5" s="55" t="s">
        <v>17</v>
      </c>
      <c r="B5" s="56">
        <v>76</v>
      </c>
      <c r="C5" s="56">
        <v>74.099999999999994</v>
      </c>
      <c r="D5" s="56">
        <v>74.7</v>
      </c>
      <c r="E5" s="56">
        <v>80.400000000000006</v>
      </c>
      <c r="F5" s="56">
        <v>75.900000000000006</v>
      </c>
      <c r="G5" s="56">
        <v>81.099999999999994</v>
      </c>
      <c r="H5" s="56">
        <v>82.3</v>
      </c>
      <c r="I5" s="56">
        <v>82.4</v>
      </c>
      <c r="J5" s="56">
        <v>86.4</v>
      </c>
      <c r="K5" s="56">
        <v>72.400000000000006</v>
      </c>
      <c r="L5" s="56">
        <v>65.2</v>
      </c>
      <c r="M5" s="56">
        <v>76.599999999999994</v>
      </c>
      <c r="N5" s="56">
        <v>68.099999999999994</v>
      </c>
      <c r="O5" s="56">
        <v>61.2</v>
      </c>
      <c r="P5" s="56">
        <v>63.8</v>
      </c>
      <c r="Q5" s="65"/>
      <c r="R5" s="65"/>
      <c r="S5" s="65"/>
      <c r="T5" s="65"/>
      <c r="U5" s="65"/>
    </row>
    <row r="6" spans="1:21" ht="14" customHeight="1" x14ac:dyDescent="0.2">
      <c r="A6" s="55" t="s">
        <v>141</v>
      </c>
      <c r="B6" s="57"/>
      <c r="C6" s="57"/>
      <c r="D6" s="57"/>
      <c r="E6" s="57"/>
      <c r="F6" s="57"/>
      <c r="G6" s="57"/>
      <c r="H6" s="57"/>
      <c r="I6" s="57"/>
      <c r="J6" s="57"/>
      <c r="K6" s="57"/>
      <c r="L6" s="57"/>
      <c r="M6" s="57"/>
      <c r="N6" s="57"/>
      <c r="O6" s="57"/>
      <c r="P6" s="57"/>
    </row>
    <row r="7" spans="1:21" ht="14" customHeight="1" x14ac:dyDescent="0.2">
      <c r="A7" s="58" t="s">
        <v>124</v>
      </c>
      <c r="B7" s="57">
        <v>77.099999999999994</v>
      </c>
      <c r="C7" s="57">
        <v>78.099999999999994</v>
      </c>
      <c r="D7" s="57">
        <v>73.599999999999994</v>
      </c>
      <c r="E7" s="57">
        <v>80.400000000000006</v>
      </c>
      <c r="F7" s="57">
        <v>77.400000000000006</v>
      </c>
      <c r="G7" s="57">
        <v>81.5</v>
      </c>
      <c r="H7" s="57">
        <v>86</v>
      </c>
      <c r="I7" s="57">
        <v>81</v>
      </c>
      <c r="J7" s="57">
        <v>84</v>
      </c>
      <c r="K7" s="57">
        <v>73.599999999999994</v>
      </c>
      <c r="L7" s="57">
        <v>65.5</v>
      </c>
      <c r="M7" s="57">
        <v>78</v>
      </c>
      <c r="N7" s="57">
        <v>67.900000000000006</v>
      </c>
      <c r="O7" s="57">
        <v>61.4</v>
      </c>
      <c r="P7" s="57">
        <v>65.599999999999994</v>
      </c>
      <c r="Q7" s="65"/>
      <c r="R7" s="65"/>
      <c r="S7" s="65"/>
      <c r="T7" s="65"/>
      <c r="U7" s="65"/>
    </row>
    <row r="8" spans="1:21" ht="14" customHeight="1" x14ac:dyDescent="0.2">
      <c r="A8" s="58" t="s">
        <v>125</v>
      </c>
      <c r="B8" s="57">
        <v>75</v>
      </c>
      <c r="C8" s="57">
        <v>69.3</v>
      </c>
      <c r="D8" s="57">
        <v>75.5</v>
      </c>
      <c r="E8" s="57">
        <v>80.400000000000006</v>
      </c>
      <c r="F8" s="57">
        <v>74.900000000000006</v>
      </c>
      <c r="G8" s="57">
        <v>80.7</v>
      </c>
      <c r="H8" s="57">
        <v>76</v>
      </c>
      <c r="I8" s="57">
        <v>84</v>
      </c>
      <c r="J8" s="57">
        <v>88.3</v>
      </c>
      <c r="K8" s="57">
        <v>71.2</v>
      </c>
      <c r="L8" s="57">
        <v>64.900000000000006</v>
      </c>
      <c r="M8" s="57">
        <v>75.599999999999994</v>
      </c>
      <c r="N8" s="57">
        <v>68.2</v>
      </c>
      <c r="O8" s="57">
        <v>61</v>
      </c>
      <c r="P8" s="57">
        <v>61.5</v>
      </c>
      <c r="Q8" s="65"/>
      <c r="R8" s="65"/>
      <c r="S8" s="65"/>
      <c r="T8" s="65"/>
      <c r="U8" s="65"/>
    </row>
    <row r="9" spans="1:21" ht="14" customHeight="1" x14ac:dyDescent="0.2">
      <c r="A9" s="55" t="s">
        <v>5</v>
      </c>
      <c r="B9" s="57"/>
      <c r="C9" s="57"/>
      <c r="D9" s="57"/>
      <c r="E9" s="57"/>
      <c r="F9" s="57"/>
      <c r="G9" s="57"/>
      <c r="H9" s="57"/>
      <c r="I9" s="57"/>
      <c r="J9" s="57"/>
      <c r="K9" s="57"/>
      <c r="L9" s="57"/>
      <c r="M9" s="57"/>
      <c r="N9" s="57"/>
      <c r="O9" s="57"/>
      <c r="P9" s="57"/>
    </row>
    <row r="10" spans="1:21" ht="14" customHeight="1" x14ac:dyDescent="0.2">
      <c r="A10" s="58" t="s">
        <v>6</v>
      </c>
      <c r="B10" s="57">
        <v>84.7</v>
      </c>
      <c r="C10" s="57">
        <v>82.8</v>
      </c>
      <c r="D10" s="57">
        <v>83.9</v>
      </c>
      <c r="E10" s="57">
        <v>89.9</v>
      </c>
      <c r="F10" s="57">
        <v>82.7</v>
      </c>
      <c r="G10" s="57">
        <v>91.3</v>
      </c>
      <c r="H10" s="57">
        <v>95.5</v>
      </c>
      <c r="I10" s="57">
        <v>88.5</v>
      </c>
      <c r="J10" s="57">
        <v>93.8</v>
      </c>
      <c r="K10" s="57">
        <v>89.9</v>
      </c>
      <c r="L10" s="57">
        <v>75.2</v>
      </c>
      <c r="M10" s="57">
        <v>82.7</v>
      </c>
      <c r="N10" s="57">
        <v>77.5</v>
      </c>
      <c r="O10" s="57">
        <v>70.8</v>
      </c>
      <c r="P10" s="57">
        <v>78.099999999999994</v>
      </c>
      <c r="Q10" s="65"/>
      <c r="R10" s="65"/>
      <c r="S10" s="65"/>
      <c r="T10" s="65"/>
      <c r="U10" s="65"/>
    </row>
    <row r="11" spans="1:21" ht="14" customHeight="1" x14ac:dyDescent="0.2">
      <c r="A11" s="58" t="s">
        <v>7</v>
      </c>
      <c r="B11" s="57">
        <v>80.599999999999994</v>
      </c>
      <c r="C11" s="57">
        <v>80.400000000000006</v>
      </c>
      <c r="D11" s="57">
        <v>79.8</v>
      </c>
      <c r="E11" s="57">
        <v>84.1</v>
      </c>
      <c r="F11" s="57">
        <v>78.900000000000006</v>
      </c>
      <c r="G11" s="57">
        <v>85.6</v>
      </c>
      <c r="H11" s="57">
        <v>89.7</v>
      </c>
      <c r="I11" s="57">
        <v>84.9</v>
      </c>
      <c r="J11" s="57">
        <v>86.9</v>
      </c>
      <c r="K11" s="57">
        <v>79.5</v>
      </c>
      <c r="L11" s="57">
        <v>70.7</v>
      </c>
      <c r="M11" s="57">
        <v>83</v>
      </c>
      <c r="N11" s="57">
        <v>74.2</v>
      </c>
      <c r="O11" s="57">
        <v>65.400000000000006</v>
      </c>
      <c r="P11" s="57">
        <v>70.599999999999994</v>
      </c>
      <c r="Q11" s="65"/>
      <c r="R11" s="65"/>
      <c r="S11" s="65"/>
      <c r="T11" s="65"/>
      <c r="U11" s="65"/>
    </row>
    <row r="12" spans="1:21" ht="14" customHeight="1" x14ac:dyDescent="0.2">
      <c r="A12" s="58" t="s">
        <v>8</v>
      </c>
      <c r="B12" s="57">
        <v>72.5</v>
      </c>
      <c r="C12" s="57">
        <v>68.5</v>
      </c>
      <c r="D12" s="57">
        <v>71</v>
      </c>
      <c r="E12" s="57">
        <v>77.2</v>
      </c>
      <c r="F12" s="57">
        <v>74</v>
      </c>
      <c r="G12" s="57">
        <v>77.099999999999994</v>
      </c>
      <c r="H12" s="57">
        <v>75</v>
      </c>
      <c r="I12" s="57">
        <v>79.599999999999994</v>
      </c>
      <c r="J12" s="57">
        <v>85.3</v>
      </c>
      <c r="K12" s="57">
        <v>66.5</v>
      </c>
      <c r="L12" s="57">
        <v>59.2</v>
      </c>
      <c r="M12" s="57">
        <v>72.900000000000006</v>
      </c>
      <c r="N12" s="57">
        <v>61</v>
      </c>
      <c r="O12" s="57">
        <v>56</v>
      </c>
      <c r="P12" s="57">
        <v>56.3</v>
      </c>
      <c r="Q12" s="65"/>
      <c r="R12" s="65"/>
      <c r="S12" s="65"/>
      <c r="T12" s="65"/>
      <c r="U12" s="65"/>
    </row>
    <row r="13" spans="1:21" ht="14" customHeight="1" x14ac:dyDescent="0.2">
      <c r="A13" s="59" t="s">
        <v>19</v>
      </c>
      <c r="B13" s="57">
        <v>75.900000000000006</v>
      </c>
      <c r="C13" s="57">
        <v>72.2</v>
      </c>
      <c r="D13" s="57">
        <v>77.5</v>
      </c>
      <c r="E13" s="57">
        <v>78.400000000000006</v>
      </c>
      <c r="F13" s="57">
        <v>75.2</v>
      </c>
      <c r="G13" s="57">
        <v>82</v>
      </c>
      <c r="H13" s="57">
        <v>81.5</v>
      </c>
      <c r="I13" s="57">
        <v>84.9</v>
      </c>
      <c r="J13" s="57">
        <v>88</v>
      </c>
      <c r="K13" s="57">
        <v>71</v>
      </c>
      <c r="L13" s="57">
        <v>64.7</v>
      </c>
      <c r="M13" s="57">
        <v>76.7</v>
      </c>
      <c r="N13" s="57">
        <v>67.400000000000006</v>
      </c>
      <c r="O13" s="57">
        <v>60.6</v>
      </c>
      <c r="P13" s="57">
        <v>62.6</v>
      </c>
      <c r="Q13" s="65"/>
      <c r="R13" s="65"/>
      <c r="S13" s="65"/>
      <c r="T13" s="65"/>
      <c r="U13" s="65"/>
    </row>
    <row r="14" spans="1:21" ht="14" customHeight="1" x14ac:dyDescent="0.2">
      <c r="A14" s="59" t="s">
        <v>20</v>
      </c>
      <c r="B14" s="57">
        <v>67.5</v>
      </c>
      <c r="C14" s="57">
        <v>62.2</v>
      </c>
      <c r="D14" s="57">
        <v>59.3</v>
      </c>
      <c r="E14" s="57">
        <v>75.8</v>
      </c>
      <c r="F14" s="57">
        <v>72.8</v>
      </c>
      <c r="G14" s="57">
        <v>69.3</v>
      </c>
      <c r="H14" s="57">
        <v>62.2</v>
      </c>
      <c r="I14" s="57">
        <v>70.099999999999994</v>
      </c>
      <c r="J14" s="57">
        <v>81.2</v>
      </c>
      <c r="K14" s="57">
        <v>61.4</v>
      </c>
      <c r="L14" s="57">
        <v>52.2</v>
      </c>
      <c r="M14" s="57">
        <v>67.5</v>
      </c>
      <c r="N14" s="57">
        <v>52.4</v>
      </c>
      <c r="O14" s="57">
        <v>50.2</v>
      </c>
      <c r="P14" s="57">
        <v>49.3</v>
      </c>
      <c r="Q14" s="65"/>
      <c r="R14" s="65"/>
      <c r="S14" s="65"/>
      <c r="T14" s="65"/>
      <c r="U14" s="65"/>
    </row>
    <row r="15" spans="1:21" ht="14" customHeight="1" x14ac:dyDescent="0.2">
      <c r="A15" s="60" t="s">
        <v>99</v>
      </c>
      <c r="B15" s="57">
        <v>68</v>
      </c>
      <c r="C15" s="57">
        <v>62.8</v>
      </c>
      <c r="D15" s="57">
        <v>60.8</v>
      </c>
      <c r="E15" s="57">
        <v>75.900000000000006</v>
      </c>
      <c r="F15" s="57">
        <v>73.099999999999994</v>
      </c>
      <c r="G15" s="57">
        <v>70.8</v>
      </c>
      <c r="H15" s="57">
        <v>65.599999999999994</v>
      </c>
      <c r="I15" s="57">
        <v>70.900000000000006</v>
      </c>
      <c r="J15" s="57">
        <v>83.8</v>
      </c>
      <c r="K15" s="57">
        <v>61.3</v>
      </c>
      <c r="L15" s="57">
        <v>53.9</v>
      </c>
      <c r="M15" s="57">
        <v>69.7</v>
      </c>
      <c r="N15" s="57">
        <v>52.6</v>
      </c>
      <c r="O15" s="57">
        <v>52.6</v>
      </c>
      <c r="P15" s="57">
        <v>51.2</v>
      </c>
      <c r="Q15" s="65"/>
      <c r="R15" s="65"/>
      <c r="S15" s="65"/>
      <c r="T15" s="65"/>
      <c r="U15" s="65"/>
    </row>
    <row r="16" spans="1:21" ht="14" customHeight="1" x14ac:dyDescent="0.2">
      <c r="A16" s="60" t="s">
        <v>100</v>
      </c>
      <c r="B16" s="57">
        <v>63.3</v>
      </c>
      <c r="C16" s="57" t="s">
        <v>101</v>
      </c>
      <c r="D16" s="57">
        <v>46.7</v>
      </c>
      <c r="E16" s="57">
        <v>75</v>
      </c>
      <c r="F16" s="57">
        <v>71</v>
      </c>
      <c r="G16" s="57">
        <v>56.7</v>
      </c>
      <c r="H16" s="57" t="s">
        <v>101</v>
      </c>
      <c r="I16" s="57" t="s">
        <v>101</v>
      </c>
      <c r="J16" s="57">
        <v>61.9</v>
      </c>
      <c r="K16" s="57">
        <v>62.9</v>
      </c>
      <c r="L16" s="57">
        <v>41.9</v>
      </c>
      <c r="M16" s="57">
        <v>50</v>
      </c>
      <c r="N16" s="57">
        <v>50.4</v>
      </c>
      <c r="O16" s="57">
        <v>38.1</v>
      </c>
      <c r="P16" s="57">
        <v>36.299999999999997</v>
      </c>
      <c r="Q16" s="65"/>
      <c r="R16" s="65"/>
      <c r="S16" s="65"/>
      <c r="T16" s="65"/>
      <c r="U16" s="65"/>
    </row>
    <row r="17" spans="1:21" ht="14" customHeight="1" x14ac:dyDescent="0.2">
      <c r="A17" s="55" t="s">
        <v>143</v>
      </c>
      <c r="B17" s="57"/>
      <c r="C17" s="57"/>
      <c r="D17" s="57"/>
      <c r="E17" s="57"/>
      <c r="F17" s="57"/>
      <c r="G17" s="57"/>
      <c r="H17" s="57"/>
      <c r="I17" s="57"/>
      <c r="J17" s="57"/>
      <c r="K17" s="57"/>
      <c r="L17" s="57"/>
      <c r="M17" s="57"/>
      <c r="N17" s="57"/>
      <c r="O17" s="57"/>
      <c r="P17" s="57"/>
    </row>
    <row r="18" spans="1:21" ht="14" customHeight="1" x14ac:dyDescent="0.2">
      <c r="A18" s="58" t="s">
        <v>9</v>
      </c>
      <c r="B18" s="57">
        <v>72.7</v>
      </c>
      <c r="C18" s="57">
        <v>68.5</v>
      </c>
      <c r="D18" s="57">
        <v>70.599999999999994</v>
      </c>
      <c r="E18" s="57">
        <v>76.2</v>
      </c>
      <c r="F18" s="57">
        <v>76.8</v>
      </c>
      <c r="G18" s="57">
        <v>75.900000000000006</v>
      </c>
      <c r="H18" s="57">
        <v>76.5</v>
      </c>
      <c r="I18" s="57">
        <v>81.599999999999994</v>
      </c>
      <c r="J18" s="57">
        <v>80.099999999999994</v>
      </c>
      <c r="K18" s="57">
        <v>66.400000000000006</v>
      </c>
      <c r="L18" s="57">
        <v>63.9</v>
      </c>
      <c r="M18" s="57">
        <v>74.599999999999994</v>
      </c>
      <c r="N18" s="57">
        <v>65.8</v>
      </c>
      <c r="O18" s="57">
        <v>60.1</v>
      </c>
      <c r="P18" s="57">
        <v>62.1</v>
      </c>
      <c r="Q18" s="65"/>
      <c r="R18" s="65"/>
      <c r="S18" s="65"/>
      <c r="T18" s="65"/>
      <c r="U18" s="65"/>
    </row>
    <row r="19" spans="1:21" ht="14" customHeight="1" x14ac:dyDescent="0.2">
      <c r="A19" s="58" t="s">
        <v>10</v>
      </c>
      <c r="B19" s="57">
        <v>77.8</v>
      </c>
      <c r="C19" s="57">
        <v>75.2</v>
      </c>
      <c r="D19" s="57">
        <v>74.5</v>
      </c>
      <c r="E19" s="57">
        <v>84.5</v>
      </c>
      <c r="F19" s="57">
        <v>79.400000000000006</v>
      </c>
      <c r="G19" s="57">
        <v>83.1</v>
      </c>
      <c r="H19" s="57">
        <v>82.9</v>
      </c>
      <c r="I19" s="57">
        <v>79.099999999999994</v>
      </c>
      <c r="J19" s="57">
        <v>91.8</v>
      </c>
      <c r="K19" s="57">
        <v>72</v>
      </c>
      <c r="L19" s="57">
        <v>68.7</v>
      </c>
      <c r="M19" s="57">
        <v>73.2</v>
      </c>
      <c r="N19" s="57">
        <v>73.2</v>
      </c>
      <c r="O19" s="57">
        <v>64.599999999999994</v>
      </c>
      <c r="P19" s="57">
        <v>68.2</v>
      </c>
      <c r="Q19" s="65"/>
      <c r="R19" s="65"/>
      <c r="S19" s="65"/>
      <c r="T19" s="65"/>
      <c r="U19" s="65"/>
    </row>
    <row r="20" spans="1:21" ht="14" customHeight="1" x14ac:dyDescent="0.2">
      <c r="A20" s="58" t="s">
        <v>11</v>
      </c>
      <c r="B20" s="57">
        <v>79.5</v>
      </c>
      <c r="C20" s="57">
        <v>76.2</v>
      </c>
      <c r="D20" s="57">
        <v>70.900000000000006</v>
      </c>
      <c r="E20" s="57">
        <v>88.6</v>
      </c>
      <c r="F20" s="57">
        <v>80</v>
      </c>
      <c r="G20" s="57">
        <v>86.1</v>
      </c>
      <c r="H20" s="57">
        <v>92.1</v>
      </c>
      <c r="I20" s="57">
        <v>88.2</v>
      </c>
      <c r="J20" s="57">
        <v>89</v>
      </c>
      <c r="K20" s="57">
        <v>73.5</v>
      </c>
      <c r="L20" s="57">
        <v>70.099999999999994</v>
      </c>
      <c r="M20" s="57">
        <v>86</v>
      </c>
      <c r="N20" s="57">
        <v>72.3</v>
      </c>
      <c r="O20" s="57">
        <v>63.6</v>
      </c>
      <c r="P20" s="57">
        <v>72.099999999999994</v>
      </c>
      <c r="Q20" s="65"/>
      <c r="R20" s="65"/>
      <c r="S20" s="65"/>
      <c r="T20" s="65"/>
      <c r="U20" s="65"/>
    </row>
    <row r="21" spans="1:21" ht="14" customHeight="1" x14ac:dyDescent="0.2">
      <c r="A21" s="58" t="s">
        <v>12</v>
      </c>
      <c r="B21" s="57">
        <v>81.900000000000006</v>
      </c>
      <c r="C21" s="57">
        <v>80.599999999999994</v>
      </c>
      <c r="D21" s="57">
        <v>81.599999999999994</v>
      </c>
      <c r="E21" s="57">
        <v>85.5</v>
      </c>
      <c r="F21" s="57">
        <v>81.7</v>
      </c>
      <c r="G21" s="57">
        <v>82.9</v>
      </c>
      <c r="H21" s="57">
        <v>85.4</v>
      </c>
      <c r="I21" s="57">
        <v>84.3</v>
      </c>
      <c r="J21" s="57">
        <v>86.8</v>
      </c>
      <c r="K21" s="57">
        <v>75.099999999999994</v>
      </c>
      <c r="L21" s="57">
        <v>69</v>
      </c>
      <c r="M21" s="57">
        <v>86.9</v>
      </c>
      <c r="N21" s="57">
        <v>74.400000000000006</v>
      </c>
      <c r="O21" s="57">
        <v>64.400000000000006</v>
      </c>
      <c r="P21" s="57">
        <v>64</v>
      </c>
      <c r="Q21" s="65"/>
      <c r="R21" s="65"/>
      <c r="S21" s="65"/>
      <c r="T21" s="65"/>
      <c r="U21" s="65"/>
    </row>
    <row r="22" spans="1:21" ht="14" customHeight="1" x14ac:dyDescent="0.2">
      <c r="A22" s="58" t="s">
        <v>13</v>
      </c>
      <c r="B22" s="57">
        <v>76.5</v>
      </c>
      <c r="C22" s="57">
        <v>75.599999999999994</v>
      </c>
      <c r="D22" s="57">
        <v>79.8</v>
      </c>
      <c r="E22" s="57">
        <v>75.099999999999994</v>
      </c>
      <c r="F22" s="57">
        <v>72.099999999999994</v>
      </c>
      <c r="G22" s="57">
        <v>81.8</v>
      </c>
      <c r="H22" s="57">
        <v>80.099999999999994</v>
      </c>
      <c r="I22" s="57">
        <v>83.1</v>
      </c>
      <c r="J22" s="57">
        <v>85.1</v>
      </c>
      <c r="K22" s="57">
        <v>78.2</v>
      </c>
      <c r="L22" s="57">
        <v>62.3</v>
      </c>
      <c r="M22" s="57">
        <v>72.599999999999994</v>
      </c>
      <c r="N22" s="57">
        <v>67</v>
      </c>
      <c r="O22" s="57">
        <v>57</v>
      </c>
      <c r="P22" s="57">
        <v>60</v>
      </c>
      <c r="Q22" s="65"/>
      <c r="R22" s="65"/>
      <c r="S22" s="65"/>
      <c r="T22" s="65"/>
      <c r="U22" s="65"/>
    </row>
    <row r="23" spans="1:21" ht="14" customHeight="1" x14ac:dyDescent="0.2">
      <c r="A23" s="55" t="s">
        <v>22</v>
      </c>
      <c r="B23" s="57"/>
      <c r="C23" s="57"/>
      <c r="D23" s="57"/>
      <c r="E23" s="57"/>
      <c r="F23" s="57"/>
      <c r="G23" s="57"/>
      <c r="H23" s="57"/>
      <c r="I23" s="57"/>
      <c r="J23" s="57"/>
      <c r="K23" s="57"/>
      <c r="L23" s="57"/>
      <c r="M23" s="57"/>
      <c r="N23" s="57"/>
      <c r="O23" s="57"/>
      <c r="P23" s="57"/>
    </row>
    <row r="24" spans="1:21" ht="14" customHeight="1" x14ac:dyDescent="0.2">
      <c r="A24" s="58" t="s">
        <v>14</v>
      </c>
      <c r="B24" s="57">
        <v>77.3</v>
      </c>
      <c r="C24" s="57">
        <v>78.3</v>
      </c>
      <c r="D24" s="57">
        <v>76.2</v>
      </c>
      <c r="E24" s="57">
        <v>78.7</v>
      </c>
      <c r="F24" s="57">
        <v>76.3</v>
      </c>
      <c r="G24" s="57">
        <v>81.5</v>
      </c>
      <c r="H24" s="57">
        <v>83.3</v>
      </c>
      <c r="I24" s="57">
        <v>82.9</v>
      </c>
      <c r="J24" s="57">
        <v>84.6</v>
      </c>
      <c r="K24" s="57">
        <v>74.3</v>
      </c>
      <c r="L24" s="57">
        <v>63.8</v>
      </c>
      <c r="M24" s="57">
        <v>78.5</v>
      </c>
      <c r="N24" s="57">
        <v>66.900000000000006</v>
      </c>
      <c r="O24" s="57">
        <v>60.1</v>
      </c>
      <c r="P24" s="57">
        <v>60.5</v>
      </c>
      <c r="Q24" s="65"/>
      <c r="R24" s="65"/>
      <c r="S24" s="65"/>
      <c r="T24" s="65"/>
      <c r="U24" s="65"/>
    </row>
    <row r="25" spans="1:21" ht="14" customHeight="1" x14ac:dyDescent="0.2">
      <c r="A25" s="58" t="s">
        <v>15</v>
      </c>
      <c r="B25" s="57">
        <v>78.599999999999994</v>
      </c>
      <c r="C25" s="57">
        <v>63.8</v>
      </c>
      <c r="D25" s="57">
        <v>81.099999999999994</v>
      </c>
      <c r="E25" s="57">
        <v>85.3</v>
      </c>
      <c r="F25" s="57">
        <v>84.8</v>
      </c>
      <c r="G25" s="57">
        <v>81.2</v>
      </c>
      <c r="H25" s="57">
        <v>80.5</v>
      </c>
      <c r="I25" s="57">
        <v>81.3</v>
      </c>
      <c r="J25" s="57">
        <v>90.8</v>
      </c>
      <c r="K25" s="57">
        <v>71.5</v>
      </c>
      <c r="L25" s="57">
        <v>72.7</v>
      </c>
      <c r="M25" s="57">
        <v>78.400000000000006</v>
      </c>
      <c r="N25" s="57">
        <v>80.2</v>
      </c>
      <c r="O25" s="57">
        <v>67.8</v>
      </c>
      <c r="P25" s="57">
        <v>65.099999999999994</v>
      </c>
      <c r="Q25" s="65"/>
      <c r="R25" s="65"/>
      <c r="S25" s="65"/>
      <c r="T25" s="65"/>
      <c r="U25" s="65"/>
    </row>
    <row r="26" spans="1:21" ht="14" customHeight="1" x14ac:dyDescent="0.2">
      <c r="A26" s="61" t="s">
        <v>16</v>
      </c>
      <c r="B26" s="62">
        <v>73.900000000000006</v>
      </c>
      <c r="C26" s="62">
        <v>73.2</v>
      </c>
      <c r="D26" s="62">
        <v>71.400000000000006</v>
      </c>
      <c r="E26" s="62">
        <v>79.7</v>
      </c>
      <c r="F26" s="62">
        <v>73.2</v>
      </c>
      <c r="G26" s="62">
        <v>80.7</v>
      </c>
      <c r="H26" s="62">
        <v>82.3</v>
      </c>
      <c r="I26" s="62">
        <v>82.2</v>
      </c>
      <c r="J26" s="62">
        <v>86.6</v>
      </c>
      <c r="K26" s="62">
        <v>70.7</v>
      </c>
      <c r="L26" s="62">
        <v>64.5</v>
      </c>
      <c r="M26" s="62">
        <v>74.099999999999994</v>
      </c>
      <c r="N26" s="62">
        <v>63.3</v>
      </c>
      <c r="O26" s="62">
        <v>60.7</v>
      </c>
      <c r="P26" s="62">
        <v>68.7</v>
      </c>
      <c r="Q26" s="65"/>
      <c r="R26" s="65"/>
      <c r="S26" s="65"/>
      <c r="T26" s="65"/>
      <c r="U26" s="65"/>
    </row>
    <row r="27" spans="1:21" ht="14" customHeight="1" x14ac:dyDescent="0.2">
      <c r="P27" s="49" t="s">
        <v>87</v>
      </c>
    </row>
    <row r="28" spans="1:21" ht="14" customHeight="1" x14ac:dyDescent="0.2">
      <c r="A28" s="72" t="s">
        <v>21</v>
      </c>
    </row>
    <row r="29" spans="1:21" ht="14" customHeight="1" x14ac:dyDescent="0.2">
      <c r="A29" s="16" t="s">
        <v>102</v>
      </c>
    </row>
    <row r="30" spans="1:21" ht="14" customHeight="1" x14ac:dyDescent="0.2">
      <c r="A30" s="16" t="s">
        <v>117</v>
      </c>
    </row>
    <row r="31" spans="1:21" ht="14" customHeight="1" x14ac:dyDescent="0.2">
      <c r="A31" s="16" t="s">
        <v>118</v>
      </c>
    </row>
    <row r="32" spans="1:21" ht="14" customHeight="1" x14ac:dyDescent="0.2">
      <c r="A32" s="16" t="s">
        <v>107</v>
      </c>
    </row>
    <row r="33" spans="1:16" ht="14" customHeight="1" x14ac:dyDescent="0.2">
      <c r="A33" s="16" t="s">
        <v>108</v>
      </c>
      <c r="B33" s="64"/>
      <c r="C33" s="64"/>
      <c r="D33" s="64"/>
      <c r="E33" s="64"/>
      <c r="F33" s="64"/>
      <c r="G33" s="64"/>
      <c r="H33" s="64"/>
      <c r="I33" s="64"/>
      <c r="J33" s="64"/>
      <c r="K33" s="64"/>
      <c r="L33" s="64"/>
      <c r="M33" s="64"/>
      <c r="N33" s="64"/>
      <c r="O33" s="64"/>
      <c r="P33" s="64"/>
    </row>
    <row r="34" spans="1:16" ht="14" customHeight="1" x14ac:dyDescent="0.2">
      <c r="A34" s="16" t="s">
        <v>109</v>
      </c>
    </row>
  </sheetData>
  <hyperlinks>
    <hyperlink ref="A3" location="Contents!A1" display="Back to Contents" xr:uid="{00000000-0004-0000-0200-000000000000}"/>
  </hyperlinks>
  <pageMargins left="0.75" right="0.75" top="1" bottom="1" header="0.5" footer="0.5"/>
  <pageSetup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35"/>
  <sheetViews>
    <sheetView showGridLines="0" zoomScaleNormal="100" workbookViewId="0">
      <pane xSplit="1" ySplit="4" topLeftCell="B5" activePane="bottomRight" state="frozen"/>
      <selection pane="topRight" activeCell="B1" sqref="B1"/>
      <selection pane="bottomLeft" activeCell="A6" sqref="A6"/>
      <selection pane="bottomRight"/>
    </sheetView>
  </sheetViews>
  <sheetFormatPr defaultColWidth="9.1796875" defaultRowHeight="10" x14ac:dyDescent="0.2"/>
  <cols>
    <col min="1" max="1" width="53.1796875" style="16" bestFit="1" customWidth="1"/>
    <col min="2" max="47" width="8.54296875" style="16" customWidth="1"/>
    <col min="48" max="16384" width="9.1796875" style="16"/>
  </cols>
  <sheetData>
    <row r="1" spans="1:81" ht="18" x14ac:dyDescent="0.2">
      <c r="A1" s="44" t="s">
        <v>154</v>
      </c>
    </row>
    <row r="2" spans="1:81" ht="14" customHeight="1" x14ac:dyDescent="0.25">
      <c r="A2" s="46" t="s">
        <v>142</v>
      </c>
    </row>
    <row r="3" spans="1:81" ht="14" customHeight="1" x14ac:dyDescent="0.25">
      <c r="A3" s="47" t="s">
        <v>74</v>
      </c>
      <c r="AJ3" s="49"/>
      <c r="AO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T3" s="49"/>
      <c r="BV3" s="49"/>
      <c r="BW3" s="49"/>
      <c r="BX3" s="49"/>
      <c r="BY3" s="49"/>
      <c r="CA3" s="49"/>
      <c r="CB3" s="49"/>
      <c r="CC3" s="49" t="s">
        <v>18</v>
      </c>
    </row>
    <row r="4" spans="1:81" s="70" customFormat="1" ht="14" customHeight="1" x14ac:dyDescent="0.35">
      <c r="A4" s="50" t="s">
        <v>0</v>
      </c>
      <c r="B4" s="71">
        <v>2010</v>
      </c>
      <c r="C4" s="50" t="s">
        <v>1</v>
      </c>
      <c r="D4" s="50" t="s">
        <v>2</v>
      </c>
      <c r="E4" s="50" t="s">
        <v>3</v>
      </c>
      <c r="F4" s="50" t="s">
        <v>4</v>
      </c>
      <c r="G4" s="71">
        <v>2011</v>
      </c>
      <c r="H4" s="50" t="s">
        <v>1</v>
      </c>
      <c r="I4" s="50" t="s">
        <v>2</v>
      </c>
      <c r="J4" s="50" t="s">
        <v>3</v>
      </c>
      <c r="K4" s="50" t="s">
        <v>4</v>
      </c>
      <c r="L4" s="71">
        <v>2012</v>
      </c>
      <c r="M4" s="50" t="s">
        <v>1</v>
      </c>
      <c r="N4" s="50" t="s">
        <v>2</v>
      </c>
      <c r="O4" s="50" t="s">
        <v>3</v>
      </c>
      <c r="P4" s="50" t="s">
        <v>4</v>
      </c>
      <c r="Q4" s="71">
        <v>2013</v>
      </c>
      <c r="R4" s="50" t="s">
        <v>1</v>
      </c>
      <c r="S4" s="50" t="s">
        <v>2</v>
      </c>
      <c r="T4" s="50" t="s">
        <v>3</v>
      </c>
      <c r="U4" s="50" t="s">
        <v>4</v>
      </c>
      <c r="V4" s="71">
        <v>2014</v>
      </c>
      <c r="W4" s="50" t="s">
        <v>1</v>
      </c>
      <c r="X4" s="50" t="s">
        <v>2</v>
      </c>
      <c r="Y4" s="50" t="s">
        <v>3</v>
      </c>
      <c r="Z4" s="50" t="s">
        <v>4</v>
      </c>
      <c r="AA4" s="71">
        <v>2015</v>
      </c>
      <c r="AB4" s="50" t="s">
        <v>1</v>
      </c>
      <c r="AC4" s="50" t="s">
        <v>2</v>
      </c>
      <c r="AD4" s="50" t="s">
        <v>3</v>
      </c>
      <c r="AE4" s="50" t="s">
        <v>4</v>
      </c>
      <c r="AF4" s="71">
        <v>2016</v>
      </c>
      <c r="AG4" s="50" t="s">
        <v>1</v>
      </c>
      <c r="AH4" s="50" t="s">
        <v>2</v>
      </c>
      <c r="AI4" s="50" t="s">
        <v>3</v>
      </c>
      <c r="AJ4" s="50" t="s">
        <v>4</v>
      </c>
      <c r="AK4" s="71">
        <v>2017</v>
      </c>
      <c r="AL4" s="50" t="s">
        <v>1</v>
      </c>
      <c r="AM4" s="50" t="s">
        <v>2</v>
      </c>
      <c r="AN4" s="50" t="s">
        <v>3</v>
      </c>
      <c r="AO4" s="50" t="s">
        <v>4</v>
      </c>
      <c r="AP4" s="71">
        <v>2018</v>
      </c>
      <c r="AQ4" s="50" t="s">
        <v>1</v>
      </c>
      <c r="AR4" s="50" t="s">
        <v>2</v>
      </c>
      <c r="AS4" s="50" t="s">
        <v>3</v>
      </c>
      <c r="AT4" s="50" t="s">
        <v>4</v>
      </c>
      <c r="AU4" s="71">
        <v>2019</v>
      </c>
      <c r="AV4" s="50" t="s">
        <v>1</v>
      </c>
      <c r="AW4" s="50" t="s">
        <v>2</v>
      </c>
      <c r="AX4" s="50" t="s">
        <v>3</v>
      </c>
      <c r="AY4" s="50" t="s">
        <v>4</v>
      </c>
      <c r="AZ4" s="71">
        <v>2020</v>
      </c>
      <c r="BA4" s="50" t="s">
        <v>1</v>
      </c>
      <c r="BB4" s="50" t="s">
        <v>2</v>
      </c>
      <c r="BC4" s="50" t="s">
        <v>3</v>
      </c>
      <c r="BD4" s="50" t="s">
        <v>4</v>
      </c>
      <c r="BE4" s="71">
        <v>2021</v>
      </c>
      <c r="BF4" s="50" t="s">
        <v>1</v>
      </c>
      <c r="BG4" s="50" t="s">
        <v>2</v>
      </c>
      <c r="BH4" s="50" t="s">
        <v>3</v>
      </c>
      <c r="BI4" s="50" t="s">
        <v>4</v>
      </c>
      <c r="BJ4" s="71">
        <v>2022</v>
      </c>
      <c r="BK4" s="50" t="s">
        <v>1</v>
      </c>
      <c r="BL4" s="50" t="s">
        <v>2</v>
      </c>
      <c r="BM4" s="50" t="s">
        <v>3</v>
      </c>
      <c r="BN4" s="50" t="s">
        <v>4</v>
      </c>
      <c r="BO4" s="71">
        <v>2023</v>
      </c>
      <c r="BP4" s="50" t="s">
        <v>1</v>
      </c>
      <c r="BQ4" s="50" t="s">
        <v>2</v>
      </c>
      <c r="BR4" s="50" t="s">
        <v>3</v>
      </c>
      <c r="BS4" s="50" t="s">
        <v>4</v>
      </c>
      <c r="BT4" s="71">
        <v>2024</v>
      </c>
      <c r="BU4" s="50" t="s">
        <v>1</v>
      </c>
      <c r="BV4" s="50" t="s">
        <v>2</v>
      </c>
      <c r="BW4" s="50" t="s">
        <v>3</v>
      </c>
      <c r="BX4" s="50" t="s">
        <v>4</v>
      </c>
      <c r="BY4" s="71">
        <v>2025</v>
      </c>
      <c r="BZ4" s="50" t="s">
        <v>1</v>
      </c>
      <c r="CA4" s="50" t="s">
        <v>2</v>
      </c>
      <c r="CB4" s="50" t="s">
        <v>3</v>
      </c>
      <c r="CC4" s="50" t="s">
        <v>4</v>
      </c>
    </row>
    <row r="5" spans="1:81" ht="14" customHeight="1" x14ac:dyDescent="0.2">
      <c r="A5" s="55" t="s">
        <v>17</v>
      </c>
      <c r="B5" s="56">
        <v>67.400000000000006</v>
      </c>
      <c r="C5" s="56">
        <v>65.8</v>
      </c>
      <c r="D5" s="56">
        <v>65.599999999999994</v>
      </c>
      <c r="E5" s="56">
        <v>67.900000000000006</v>
      </c>
      <c r="F5" s="56">
        <v>70.400000000000006</v>
      </c>
      <c r="G5" s="56">
        <v>69.7</v>
      </c>
      <c r="H5" s="56">
        <v>63.4</v>
      </c>
      <c r="I5" s="56">
        <v>69.2</v>
      </c>
      <c r="J5" s="56">
        <v>73.599999999999994</v>
      </c>
      <c r="K5" s="56">
        <v>70.599999999999994</v>
      </c>
      <c r="L5" s="56">
        <v>70.400000000000006</v>
      </c>
      <c r="M5" s="56">
        <v>72.400000000000006</v>
      </c>
      <c r="N5" s="56">
        <v>69.099999999999994</v>
      </c>
      <c r="O5" s="56">
        <v>73.599999999999994</v>
      </c>
      <c r="P5" s="56">
        <v>66.599999999999994</v>
      </c>
      <c r="Q5" s="56">
        <v>67.7</v>
      </c>
      <c r="R5" s="56">
        <v>71.3</v>
      </c>
      <c r="S5" s="56">
        <v>67.5</v>
      </c>
      <c r="T5" s="56">
        <v>65.400000000000006</v>
      </c>
      <c r="U5" s="56">
        <v>67</v>
      </c>
      <c r="V5" s="56">
        <v>69.8</v>
      </c>
      <c r="W5" s="56">
        <v>70.400000000000006</v>
      </c>
      <c r="X5" s="56">
        <v>69.7</v>
      </c>
      <c r="Y5" s="56">
        <v>68.900000000000006</v>
      </c>
      <c r="Z5" s="56">
        <v>70.099999999999994</v>
      </c>
      <c r="AA5" s="56">
        <v>71.900000000000006</v>
      </c>
      <c r="AB5" s="56">
        <v>72.8</v>
      </c>
      <c r="AC5" s="56">
        <v>73.599999999999994</v>
      </c>
      <c r="AD5" s="56">
        <v>71</v>
      </c>
      <c r="AE5" s="56">
        <v>69.900000000000006</v>
      </c>
      <c r="AF5" s="56">
        <v>64.599999999999994</v>
      </c>
      <c r="AG5" s="56">
        <v>64.400000000000006</v>
      </c>
      <c r="AH5" s="56">
        <v>65.7</v>
      </c>
      <c r="AI5" s="56">
        <v>63.4</v>
      </c>
      <c r="AJ5" s="56">
        <v>64.7</v>
      </c>
      <c r="AK5" s="56">
        <v>64.599999999999994</v>
      </c>
      <c r="AL5" s="56">
        <v>64.400000000000006</v>
      </c>
      <c r="AM5" s="56">
        <v>64.5</v>
      </c>
      <c r="AN5" s="56">
        <v>66.400000000000006</v>
      </c>
      <c r="AO5" s="56">
        <v>63.2</v>
      </c>
      <c r="AP5" s="56">
        <v>62.9</v>
      </c>
      <c r="AQ5" s="56">
        <v>61</v>
      </c>
      <c r="AR5" s="56">
        <v>64.3</v>
      </c>
      <c r="AS5" s="56">
        <v>61.7</v>
      </c>
      <c r="AT5" s="56">
        <v>64.2</v>
      </c>
      <c r="AU5" s="56">
        <v>64.400000000000006</v>
      </c>
      <c r="AV5" s="56">
        <v>66.400000000000006</v>
      </c>
      <c r="AW5" s="56">
        <v>59.9</v>
      </c>
      <c r="AX5" s="56">
        <v>65.400000000000006</v>
      </c>
      <c r="AY5" s="56">
        <v>65.900000000000006</v>
      </c>
      <c r="AZ5" s="56">
        <v>61.6</v>
      </c>
      <c r="BA5" s="56">
        <v>64</v>
      </c>
      <c r="BB5" s="56">
        <v>58.4</v>
      </c>
      <c r="BC5" s="56">
        <v>57</v>
      </c>
      <c r="BD5" s="56">
        <v>64.3</v>
      </c>
      <c r="BE5" s="56">
        <v>65.8</v>
      </c>
      <c r="BF5" s="56">
        <v>66.2</v>
      </c>
      <c r="BG5" s="56">
        <v>64.400000000000006</v>
      </c>
      <c r="BH5" s="56">
        <v>66.2</v>
      </c>
      <c r="BI5" s="56">
        <v>66.8</v>
      </c>
      <c r="BJ5" s="56">
        <v>68.900000000000006</v>
      </c>
      <c r="BK5" s="56">
        <v>71.5</v>
      </c>
      <c r="BL5" s="56">
        <v>66</v>
      </c>
      <c r="BM5" s="56">
        <v>64.8</v>
      </c>
      <c r="BN5" s="56">
        <v>73.099999999999994</v>
      </c>
      <c r="BO5" s="56">
        <v>63.7</v>
      </c>
      <c r="BP5" s="56">
        <v>71.7</v>
      </c>
      <c r="BQ5" s="56">
        <v>59.4</v>
      </c>
      <c r="BR5" s="56">
        <v>65.3</v>
      </c>
      <c r="BS5" s="56">
        <v>61.5</v>
      </c>
      <c r="BT5" s="56">
        <v>58.4</v>
      </c>
      <c r="BU5" s="56">
        <v>59.4</v>
      </c>
      <c r="BV5" s="56">
        <v>55</v>
      </c>
      <c r="BW5" s="56">
        <v>60.4</v>
      </c>
      <c r="BX5" s="56">
        <v>58.1</v>
      </c>
      <c r="BY5" s="56"/>
      <c r="BZ5" s="56">
        <v>60.6</v>
      </c>
      <c r="CA5" s="56">
        <v>56.3</v>
      </c>
      <c r="CB5" s="56">
        <v>55.4</v>
      </c>
      <c r="CC5" s="56"/>
    </row>
    <row r="6" spans="1:81" ht="14" customHeight="1" x14ac:dyDescent="0.2">
      <c r="A6" s="55" t="s">
        <v>141</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row>
    <row r="7" spans="1:81" ht="14" customHeight="1" x14ac:dyDescent="0.2">
      <c r="A7" s="58" t="s">
        <v>124</v>
      </c>
      <c r="B7" s="57">
        <v>66.900000000000006</v>
      </c>
      <c r="C7" s="57">
        <v>65.400000000000006</v>
      </c>
      <c r="D7" s="57">
        <v>62.7</v>
      </c>
      <c r="E7" s="57">
        <v>68.3</v>
      </c>
      <c r="F7" s="57">
        <v>71</v>
      </c>
      <c r="G7" s="57">
        <v>69</v>
      </c>
      <c r="H7" s="57">
        <v>62.6</v>
      </c>
      <c r="I7" s="57">
        <v>68.8</v>
      </c>
      <c r="J7" s="57">
        <v>69.599999999999994</v>
      </c>
      <c r="K7" s="57">
        <v>74.400000000000006</v>
      </c>
      <c r="L7" s="57">
        <v>69.400000000000006</v>
      </c>
      <c r="M7" s="57">
        <v>72</v>
      </c>
      <c r="N7" s="57">
        <v>69.2</v>
      </c>
      <c r="O7" s="57">
        <v>72.599999999999994</v>
      </c>
      <c r="P7" s="57">
        <v>64.3</v>
      </c>
      <c r="Q7" s="57">
        <v>66.3</v>
      </c>
      <c r="R7" s="57">
        <v>68.8</v>
      </c>
      <c r="S7" s="57">
        <v>67.8</v>
      </c>
      <c r="T7" s="57">
        <v>62.9</v>
      </c>
      <c r="U7" s="57">
        <v>65.900000000000006</v>
      </c>
      <c r="V7" s="57">
        <v>67.7</v>
      </c>
      <c r="W7" s="57">
        <v>69.400000000000006</v>
      </c>
      <c r="X7" s="57">
        <v>68.099999999999994</v>
      </c>
      <c r="Y7" s="57">
        <v>66.900000000000006</v>
      </c>
      <c r="Z7" s="57">
        <v>65.7</v>
      </c>
      <c r="AA7" s="57">
        <v>69</v>
      </c>
      <c r="AB7" s="57">
        <v>67.099999999999994</v>
      </c>
      <c r="AC7" s="57">
        <v>70.5</v>
      </c>
      <c r="AD7" s="57">
        <v>70.599999999999994</v>
      </c>
      <c r="AE7" s="57">
        <v>67.599999999999994</v>
      </c>
      <c r="AF7" s="57">
        <v>62.7</v>
      </c>
      <c r="AG7" s="57">
        <v>61.5</v>
      </c>
      <c r="AH7" s="57">
        <v>65.599999999999994</v>
      </c>
      <c r="AI7" s="57">
        <v>59.3</v>
      </c>
      <c r="AJ7" s="57">
        <v>63.6</v>
      </c>
      <c r="AK7" s="57">
        <v>62</v>
      </c>
      <c r="AL7" s="57">
        <v>60.2</v>
      </c>
      <c r="AM7" s="57">
        <v>62.7</v>
      </c>
      <c r="AN7" s="57">
        <v>65.099999999999994</v>
      </c>
      <c r="AO7" s="57">
        <v>60</v>
      </c>
      <c r="AP7" s="57">
        <v>61.4</v>
      </c>
      <c r="AQ7" s="57">
        <v>59.3</v>
      </c>
      <c r="AR7" s="57">
        <v>63.2</v>
      </c>
      <c r="AS7" s="57">
        <v>60.9</v>
      </c>
      <c r="AT7" s="57">
        <v>61.9</v>
      </c>
      <c r="AU7" s="57">
        <v>63.1</v>
      </c>
      <c r="AV7" s="57">
        <v>67.2</v>
      </c>
      <c r="AW7" s="57">
        <v>59.1</v>
      </c>
      <c r="AX7" s="57">
        <v>62.9</v>
      </c>
      <c r="AY7" s="57">
        <v>62.6</v>
      </c>
      <c r="AZ7" s="57">
        <v>60.3</v>
      </c>
      <c r="BA7" s="57">
        <v>61.7</v>
      </c>
      <c r="BB7" s="57">
        <v>56.6</v>
      </c>
      <c r="BC7" s="57">
        <v>56.6</v>
      </c>
      <c r="BD7" s="57">
        <v>63.5</v>
      </c>
      <c r="BE7" s="57">
        <v>64</v>
      </c>
      <c r="BF7" s="57">
        <v>64.5</v>
      </c>
      <c r="BG7" s="57">
        <v>61</v>
      </c>
      <c r="BH7" s="57">
        <v>65.5</v>
      </c>
      <c r="BI7" s="57">
        <v>66.3</v>
      </c>
      <c r="BJ7" s="57">
        <v>66.7</v>
      </c>
      <c r="BK7" s="57">
        <v>68.7</v>
      </c>
      <c r="BL7" s="57">
        <v>65.599999999999994</v>
      </c>
      <c r="BM7" s="57">
        <v>62.7</v>
      </c>
      <c r="BN7" s="57">
        <v>71.5</v>
      </c>
      <c r="BO7" s="57">
        <v>62</v>
      </c>
      <c r="BP7" s="57">
        <v>74.2</v>
      </c>
      <c r="BQ7" s="57">
        <v>56.3</v>
      </c>
      <c r="BR7" s="57">
        <v>64</v>
      </c>
      <c r="BS7" s="57">
        <v>59.1</v>
      </c>
      <c r="BT7" s="57">
        <v>58.1</v>
      </c>
      <c r="BU7" s="57">
        <v>58.7</v>
      </c>
      <c r="BV7" s="57">
        <v>56.6</v>
      </c>
      <c r="BW7" s="57">
        <v>58.7</v>
      </c>
      <c r="BX7" s="57">
        <v>58</v>
      </c>
      <c r="BY7" s="57"/>
      <c r="BZ7" s="57">
        <v>62.9</v>
      </c>
      <c r="CA7" s="57">
        <v>55.6</v>
      </c>
      <c r="CB7" s="57">
        <v>55.8</v>
      </c>
      <c r="CC7" s="57"/>
    </row>
    <row r="8" spans="1:81" ht="14" customHeight="1" x14ac:dyDescent="0.2">
      <c r="A8" s="58" t="s">
        <v>125</v>
      </c>
      <c r="B8" s="57">
        <v>68.099999999999994</v>
      </c>
      <c r="C8" s="57">
        <v>66.3</v>
      </c>
      <c r="D8" s="57">
        <v>69.099999999999994</v>
      </c>
      <c r="E8" s="57">
        <v>67.400000000000006</v>
      </c>
      <c r="F8" s="57">
        <v>69.5</v>
      </c>
      <c r="G8" s="57">
        <v>70.400000000000006</v>
      </c>
      <c r="H8" s="57">
        <v>64.3</v>
      </c>
      <c r="I8" s="57">
        <v>69.599999999999994</v>
      </c>
      <c r="J8" s="57">
        <v>77</v>
      </c>
      <c r="K8" s="57">
        <v>65.8</v>
      </c>
      <c r="L8" s="57">
        <v>71.599999999999994</v>
      </c>
      <c r="M8" s="57">
        <v>73</v>
      </c>
      <c r="N8" s="57">
        <v>68.900000000000006</v>
      </c>
      <c r="O8" s="57">
        <v>74.900000000000006</v>
      </c>
      <c r="P8" s="57">
        <v>69.7</v>
      </c>
      <c r="Q8" s="57">
        <v>69.5</v>
      </c>
      <c r="R8" s="57">
        <v>74.7</v>
      </c>
      <c r="S8" s="57">
        <v>67.099999999999994</v>
      </c>
      <c r="T8" s="57">
        <v>69</v>
      </c>
      <c r="U8" s="57">
        <v>68.5</v>
      </c>
      <c r="V8" s="57">
        <v>72.400000000000006</v>
      </c>
      <c r="W8" s="57">
        <v>71.900000000000006</v>
      </c>
      <c r="X8" s="57">
        <v>71.7</v>
      </c>
      <c r="Y8" s="57">
        <v>71.7</v>
      </c>
      <c r="Z8" s="57">
        <v>74.7</v>
      </c>
      <c r="AA8" s="57">
        <v>75.2</v>
      </c>
      <c r="AB8" s="57">
        <v>79.3</v>
      </c>
      <c r="AC8" s="57">
        <v>76.599999999999994</v>
      </c>
      <c r="AD8" s="57">
        <v>71.400000000000006</v>
      </c>
      <c r="AE8" s="57">
        <v>72.900000000000006</v>
      </c>
      <c r="AF8" s="57">
        <v>67.3</v>
      </c>
      <c r="AG8" s="57">
        <v>68.8</v>
      </c>
      <c r="AH8" s="57">
        <v>65.900000000000006</v>
      </c>
      <c r="AI8" s="57">
        <v>68.5</v>
      </c>
      <c r="AJ8" s="57">
        <v>66.400000000000006</v>
      </c>
      <c r="AK8" s="57">
        <v>67.8</v>
      </c>
      <c r="AL8" s="57">
        <v>69.5</v>
      </c>
      <c r="AM8" s="57">
        <v>66.8</v>
      </c>
      <c r="AN8" s="57">
        <v>68.2</v>
      </c>
      <c r="AO8" s="57">
        <v>66.900000000000006</v>
      </c>
      <c r="AP8" s="57">
        <v>64.7</v>
      </c>
      <c r="AQ8" s="57">
        <v>63.3</v>
      </c>
      <c r="AR8" s="57">
        <v>65.5</v>
      </c>
      <c r="AS8" s="57">
        <v>62.6</v>
      </c>
      <c r="AT8" s="57">
        <v>67.099999999999994</v>
      </c>
      <c r="AU8" s="57">
        <v>65.8</v>
      </c>
      <c r="AV8" s="57">
        <v>65.400000000000006</v>
      </c>
      <c r="AW8" s="57">
        <v>60.7</v>
      </c>
      <c r="AX8" s="57">
        <v>68.5</v>
      </c>
      <c r="AY8" s="57">
        <v>69.8</v>
      </c>
      <c r="AZ8" s="57">
        <v>62.9</v>
      </c>
      <c r="BA8" s="57">
        <v>66.900000000000006</v>
      </c>
      <c r="BB8" s="57">
        <v>60.6</v>
      </c>
      <c r="BC8" s="57">
        <v>57.5</v>
      </c>
      <c r="BD8" s="57">
        <v>65.2</v>
      </c>
      <c r="BE8" s="57">
        <v>67.7</v>
      </c>
      <c r="BF8" s="57">
        <v>68</v>
      </c>
      <c r="BG8" s="57">
        <v>67.599999999999994</v>
      </c>
      <c r="BH8" s="57">
        <v>67.099999999999994</v>
      </c>
      <c r="BI8" s="57">
        <v>67.3</v>
      </c>
      <c r="BJ8" s="57">
        <v>71.2</v>
      </c>
      <c r="BK8" s="57">
        <v>74.2</v>
      </c>
      <c r="BL8" s="57">
        <v>66.599999999999994</v>
      </c>
      <c r="BM8" s="57">
        <v>67.5</v>
      </c>
      <c r="BN8" s="57">
        <v>74.7</v>
      </c>
      <c r="BO8" s="57">
        <v>65.8</v>
      </c>
      <c r="BP8" s="57">
        <v>69.099999999999994</v>
      </c>
      <c r="BQ8" s="57">
        <v>63.4</v>
      </c>
      <c r="BR8" s="57">
        <v>67.2</v>
      </c>
      <c r="BS8" s="57">
        <v>64.5</v>
      </c>
      <c r="BT8" s="57">
        <v>58.7</v>
      </c>
      <c r="BU8" s="57">
        <v>60.4</v>
      </c>
      <c r="BV8" s="57">
        <v>53.3</v>
      </c>
      <c r="BW8" s="57">
        <v>62.4</v>
      </c>
      <c r="BX8" s="57">
        <v>58.3</v>
      </c>
      <c r="BY8" s="57"/>
      <c r="BZ8" s="57">
        <v>58.1</v>
      </c>
      <c r="CA8" s="57">
        <v>57</v>
      </c>
      <c r="CB8" s="57">
        <v>55</v>
      </c>
      <c r="CC8" s="57"/>
    </row>
    <row r="9" spans="1:81" ht="14" customHeight="1" x14ac:dyDescent="0.2">
      <c r="A9" s="55" t="s">
        <v>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row>
    <row r="10" spans="1:81" ht="14" customHeight="1" x14ac:dyDescent="0.2">
      <c r="A10" s="58" t="s">
        <v>6</v>
      </c>
      <c r="B10" s="57">
        <v>83</v>
      </c>
      <c r="C10" s="57">
        <v>80.599999999999994</v>
      </c>
      <c r="D10" s="57">
        <v>83.2</v>
      </c>
      <c r="E10" s="57">
        <v>80.7</v>
      </c>
      <c r="F10" s="57">
        <v>89.5</v>
      </c>
      <c r="G10" s="57">
        <v>83</v>
      </c>
      <c r="H10" s="57">
        <v>79.2</v>
      </c>
      <c r="I10" s="57">
        <v>84.2</v>
      </c>
      <c r="J10" s="57">
        <v>76.099999999999994</v>
      </c>
      <c r="K10" s="57">
        <v>88.7</v>
      </c>
      <c r="L10" s="57">
        <v>80.099999999999994</v>
      </c>
      <c r="M10" s="57">
        <v>81.2</v>
      </c>
      <c r="N10" s="57">
        <v>81.599999999999994</v>
      </c>
      <c r="O10" s="57">
        <v>77.5</v>
      </c>
      <c r="P10" s="57">
        <v>80.400000000000006</v>
      </c>
      <c r="Q10" s="57">
        <v>78.5</v>
      </c>
      <c r="R10" s="57">
        <v>83.5</v>
      </c>
      <c r="S10" s="57">
        <v>81.099999999999994</v>
      </c>
      <c r="T10" s="57">
        <v>73.8</v>
      </c>
      <c r="U10" s="57">
        <v>70.900000000000006</v>
      </c>
      <c r="V10" s="57">
        <v>84.7</v>
      </c>
      <c r="W10" s="57">
        <v>82.6</v>
      </c>
      <c r="X10" s="57">
        <v>83.2</v>
      </c>
      <c r="Y10" s="57">
        <v>83.9</v>
      </c>
      <c r="Z10" s="57">
        <v>90.2</v>
      </c>
      <c r="AA10" s="57">
        <v>85.2</v>
      </c>
      <c r="AB10" s="57">
        <v>85.2</v>
      </c>
      <c r="AC10" s="57">
        <v>87.7</v>
      </c>
      <c r="AD10" s="57">
        <v>83.5</v>
      </c>
      <c r="AE10" s="57">
        <v>82.8</v>
      </c>
      <c r="AF10" s="57">
        <v>80.099999999999994</v>
      </c>
      <c r="AG10" s="57">
        <v>81.5</v>
      </c>
      <c r="AH10" s="57">
        <v>85.5</v>
      </c>
      <c r="AI10" s="57">
        <v>74.099999999999994</v>
      </c>
      <c r="AJ10" s="57">
        <v>81.599999999999994</v>
      </c>
      <c r="AK10" s="57">
        <v>80.3</v>
      </c>
      <c r="AL10" s="57">
        <v>78.400000000000006</v>
      </c>
      <c r="AM10" s="57">
        <v>79.400000000000006</v>
      </c>
      <c r="AN10" s="57">
        <v>81.7</v>
      </c>
      <c r="AO10" s="57">
        <v>83.1</v>
      </c>
      <c r="AP10" s="57">
        <v>81.7</v>
      </c>
      <c r="AQ10" s="57">
        <v>85.7</v>
      </c>
      <c r="AR10" s="57">
        <v>82</v>
      </c>
      <c r="AS10" s="57">
        <v>73.900000000000006</v>
      </c>
      <c r="AT10" s="57">
        <v>83.5</v>
      </c>
      <c r="AU10" s="57">
        <v>82.5</v>
      </c>
      <c r="AV10" s="57">
        <v>82.6</v>
      </c>
      <c r="AW10" s="57">
        <v>82.1</v>
      </c>
      <c r="AX10" s="57">
        <v>84.7</v>
      </c>
      <c r="AY10" s="57">
        <v>81.400000000000006</v>
      </c>
      <c r="AZ10" s="57">
        <v>77.3</v>
      </c>
      <c r="BA10" s="57">
        <v>80.2</v>
      </c>
      <c r="BB10" s="57">
        <v>82.6</v>
      </c>
      <c r="BC10" s="57">
        <v>73.3</v>
      </c>
      <c r="BD10" s="57">
        <v>77.099999999999994</v>
      </c>
      <c r="BE10" s="57">
        <v>80</v>
      </c>
      <c r="BF10" s="57">
        <v>76.900000000000006</v>
      </c>
      <c r="BG10" s="57">
        <v>82</v>
      </c>
      <c r="BH10" s="57">
        <v>81.8</v>
      </c>
      <c r="BI10" s="57">
        <v>90.4</v>
      </c>
      <c r="BJ10" s="57">
        <v>84.5</v>
      </c>
      <c r="BK10" s="57">
        <v>81.5</v>
      </c>
      <c r="BL10" s="57">
        <v>83.3</v>
      </c>
      <c r="BM10" s="57" t="s">
        <v>101</v>
      </c>
      <c r="BN10" s="57">
        <v>95.2</v>
      </c>
      <c r="BO10" s="57">
        <v>79.400000000000006</v>
      </c>
      <c r="BP10" s="57">
        <v>83.9</v>
      </c>
      <c r="BQ10" s="57">
        <v>76.3</v>
      </c>
      <c r="BR10" s="57">
        <v>78.099999999999994</v>
      </c>
      <c r="BS10" s="57">
        <v>78.2</v>
      </c>
      <c r="BT10" s="57">
        <v>74</v>
      </c>
      <c r="BU10" s="57">
        <v>74.400000000000006</v>
      </c>
      <c r="BV10" s="57">
        <v>76.900000000000006</v>
      </c>
      <c r="BW10" s="57">
        <v>73.3</v>
      </c>
      <c r="BX10" s="57">
        <v>70.3</v>
      </c>
      <c r="BY10" s="57"/>
      <c r="BZ10" s="57">
        <v>72.5</v>
      </c>
      <c r="CA10" s="57">
        <v>79.8</v>
      </c>
      <c r="CB10" s="57">
        <v>66.099999999999994</v>
      </c>
      <c r="CC10" s="57"/>
    </row>
    <row r="11" spans="1:81" ht="14" customHeight="1" x14ac:dyDescent="0.2">
      <c r="A11" s="58" t="s">
        <v>7</v>
      </c>
      <c r="B11" s="57">
        <v>74.8</v>
      </c>
      <c r="C11" s="57">
        <v>70.5</v>
      </c>
      <c r="D11" s="57">
        <v>74.900000000000006</v>
      </c>
      <c r="E11" s="57">
        <v>74.5</v>
      </c>
      <c r="F11" s="57">
        <v>79</v>
      </c>
      <c r="G11" s="57">
        <v>75.7</v>
      </c>
      <c r="H11" s="57">
        <v>70.900000000000006</v>
      </c>
      <c r="I11" s="57">
        <v>73.900000000000006</v>
      </c>
      <c r="J11" s="57">
        <v>79.7</v>
      </c>
      <c r="K11" s="57">
        <v>78.900000000000006</v>
      </c>
      <c r="L11" s="57">
        <v>74.900000000000006</v>
      </c>
      <c r="M11" s="57">
        <v>76.8</v>
      </c>
      <c r="N11" s="57">
        <v>71.099999999999994</v>
      </c>
      <c r="O11" s="57">
        <v>77</v>
      </c>
      <c r="P11" s="57">
        <v>76</v>
      </c>
      <c r="Q11" s="57">
        <v>75.7</v>
      </c>
      <c r="R11" s="57">
        <v>77.900000000000006</v>
      </c>
      <c r="S11" s="57">
        <v>74.599999999999994</v>
      </c>
      <c r="T11" s="57">
        <v>74.900000000000006</v>
      </c>
      <c r="U11" s="57">
        <v>75.7</v>
      </c>
      <c r="V11" s="57">
        <v>76.7</v>
      </c>
      <c r="W11" s="57">
        <v>76.400000000000006</v>
      </c>
      <c r="X11" s="57">
        <v>76.599999999999994</v>
      </c>
      <c r="Y11" s="57">
        <v>76</v>
      </c>
      <c r="Z11" s="57">
        <v>78.099999999999994</v>
      </c>
      <c r="AA11" s="57">
        <v>76.3</v>
      </c>
      <c r="AB11" s="57">
        <v>75.3</v>
      </c>
      <c r="AC11" s="57">
        <v>76.3</v>
      </c>
      <c r="AD11" s="57">
        <v>76.5</v>
      </c>
      <c r="AE11" s="57">
        <v>76.900000000000006</v>
      </c>
      <c r="AF11" s="57">
        <v>73.599999999999994</v>
      </c>
      <c r="AG11" s="57">
        <v>73.2</v>
      </c>
      <c r="AH11" s="57">
        <v>73.7</v>
      </c>
      <c r="AI11" s="57">
        <v>72</v>
      </c>
      <c r="AJ11" s="57">
        <v>75</v>
      </c>
      <c r="AK11" s="57">
        <v>72.2</v>
      </c>
      <c r="AL11" s="57">
        <v>71.8</v>
      </c>
      <c r="AM11" s="57">
        <v>70.900000000000006</v>
      </c>
      <c r="AN11" s="57">
        <v>74.2</v>
      </c>
      <c r="AO11" s="57">
        <v>73</v>
      </c>
      <c r="AP11" s="57">
        <v>70.599999999999994</v>
      </c>
      <c r="AQ11" s="57">
        <v>65</v>
      </c>
      <c r="AR11" s="57">
        <v>71.5</v>
      </c>
      <c r="AS11" s="57">
        <v>69.900000000000006</v>
      </c>
      <c r="AT11" s="57">
        <v>75.7</v>
      </c>
      <c r="AU11" s="57">
        <v>76.3</v>
      </c>
      <c r="AV11" s="57">
        <v>77.3</v>
      </c>
      <c r="AW11" s="57">
        <v>70.8</v>
      </c>
      <c r="AX11" s="57">
        <v>79.2</v>
      </c>
      <c r="AY11" s="57">
        <v>78.8</v>
      </c>
      <c r="AZ11" s="57">
        <v>72.2</v>
      </c>
      <c r="BA11" s="57">
        <v>78.099999999999994</v>
      </c>
      <c r="BB11" s="57">
        <v>69.8</v>
      </c>
      <c r="BC11" s="57">
        <v>68.7</v>
      </c>
      <c r="BD11" s="57">
        <v>72.2</v>
      </c>
      <c r="BE11" s="57">
        <v>75.400000000000006</v>
      </c>
      <c r="BF11" s="57">
        <v>74.3</v>
      </c>
      <c r="BG11" s="57">
        <v>74.400000000000006</v>
      </c>
      <c r="BH11" s="57">
        <v>78.2</v>
      </c>
      <c r="BI11" s="57">
        <v>79.5</v>
      </c>
      <c r="BJ11" s="57">
        <v>80.599999999999994</v>
      </c>
      <c r="BK11" s="57">
        <v>77</v>
      </c>
      <c r="BL11" s="57">
        <v>77.900000000000006</v>
      </c>
      <c r="BM11" s="57">
        <v>85.6</v>
      </c>
      <c r="BN11" s="57">
        <v>86.8</v>
      </c>
      <c r="BO11" s="57">
        <v>74.599999999999994</v>
      </c>
      <c r="BP11" s="57">
        <v>77.900000000000006</v>
      </c>
      <c r="BQ11" s="57">
        <v>71.900000000000006</v>
      </c>
      <c r="BR11" s="57">
        <v>74.3</v>
      </c>
      <c r="BS11" s="57">
        <v>75.2</v>
      </c>
      <c r="BT11" s="57">
        <v>68.900000000000006</v>
      </c>
      <c r="BU11" s="57">
        <v>67.5</v>
      </c>
      <c r="BV11" s="57">
        <v>67</v>
      </c>
      <c r="BW11" s="57">
        <v>68.5</v>
      </c>
      <c r="BX11" s="57">
        <v>72.3</v>
      </c>
      <c r="BY11" s="57"/>
      <c r="BZ11" s="57">
        <v>66.3</v>
      </c>
      <c r="CA11" s="57">
        <v>66.099999999999994</v>
      </c>
      <c r="CB11" s="57">
        <v>65.099999999999994</v>
      </c>
      <c r="CC11" s="57"/>
    </row>
    <row r="12" spans="1:81" ht="14" customHeight="1" x14ac:dyDescent="0.2">
      <c r="A12" s="58" t="s">
        <v>8</v>
      </c>
      <c r="B12" s="57">
        <v>59.9</v>
      </c>
      <c r="C12" s="57">
        <v>56.9</v>
      </c>
      <c r="D12" s="57">
        <v>56.2</v>
      </c>
      <c r="E12" s="57">
        <v>62.9</v>
      </c>
      <c r="F12" s="57">
        <v>62.6</v>
      </c>
      <c r="G12" s="57">
        <v>65.400000000000006</v>
      </c>
      <c r="H12" s="57">
        <v>57.1</v>
      </c>
      <c r="I12" s="57">
        <v>64.7</v>
      </c>
      <c r="J12" s="57">
        <v>71.5</v>
      </c>
      <c r="K12" s="57">
        <v>63.6</v>
      </c>
      <c r="L12" s="57">
        <v>66.5</v>
      </c>
      <c r="M12" s="57">
        <v>68.099999999999994</v>
      </c>
      <c r="N12" s="57">
        <v>65.8</v>
      </c>
      <c r="O12" s="57">
        <v>71.8</v>
      </c>
      <c r="P12" s="57">
        <v>59.2</v>
      </c>
      <c r="Q12" s="57">
        <v>62.3</v>
      </c>
      <c r="R12" s="57">
        <v>65.099999999999994</v>
      </c>
      <c r="S12" s="57">
        <v>60.9</v>
      </c>
      <c r="T12" s="57">
        <v>60.5</v>
      </c>
      <c r="U12" s="57">
        <v>63.1</v>
      </c>
      <c r="V12" s="57">
        <v>65.2</v>
      </c>
      <c r="W12" s="57">
        <v>66.099999999999994</v>
      </c>
      <c r="X12" s="57">
        <v>65.400000000000006</v>
      </c>
      <c r="Y12" s="57">
        <v>64.5</v>
      </c>
      <c r="Z12" s="57">
        <v>64.5</v>
      </c>
      <c r="AA12" s="57">
        <v>67.8</v>
      </c>
      <c r="AB12" s="57">
        <v>68.8</v>
      </c>
      <c r="AC12" s="57">
        <v>69.7</v>
      </c>
      <c r="AD12" s="57">
        <v>67.3</v>
      </c>
      <c r="AE12" s="57">
        <v>65.2</v>
      </c>
      <c r="AF12" s="57">
        <v>58.8</v>
      </c>
      <c r="AG12" s="57">
        <v>58.2</v>
      </c>
      <c r="AH12" s="57">
        <v>60</v>
      </c>
      <c r="AI12" s="57">
        <v>58.5</v>
      </c>
      <c r="AJ12" s="57">
        <v>58.2</v>
      </c>
      <c r="AK12" s="57">
        <v>59.7</v>
      </c>
      <c r="AL12" s="57">
        <v>59.5</v>
      </c>
      <c r="AM12" s="57">
        <v>59.9</v>
      </c>
      <c r="AN12" s="57">
        <v>62.3</v>
      </c>
      <c r="AO12" s="57">
        <v>57.4</v>
      </c>
      <c r="AP12" s="57">
        <v>58.6</v>
      </c>
      <c r="AQ12" s="57">
        <v>57.8</v>
      </c>
      <c r="AR12" s="57">
        <v>60</v>
      </c>
      <c r="AS12" s="57">
        <v>58</v>
      </c>
      <c r="AT12" s="57">
        <v>58</v>
      </c>
      <c r="AU12" s="57">
        <v>58.5</v>
      </c>
      <c r="AV12" s="57">
        <v>60.8</v>
      </c>
      <c r="AW12" s="57">
        <v>53.2</v>
      </c>
      <c r="AX12" s="57">
        <v>60</v>
      </c>
      <c r="AY12" s="57">
        <v>60.2</v>
      </c>
      <c r="AZ12" s="57">
        <v>56.2</v>
      </c>
      <c r="BA12" s="57">
        <v>58.2</v>
      </c>
      <c r="BB12" s="57">
        <v>53.3</v>
      </c>
      <c r="BC12" s="57">
        <v>52.2</v>
      </c>
      <c r="BD12" s="57">
        <v>59</v>
      </c>
      <c r="BE12" s="57">
        <v>60.3</v>
      </c>
      <c r="BF12" s="57">
        <v>61.1</v>
      </c>
      <c r="BG12" s="57">
        <v>58.5</v>
      </c>
      <c r="BH12" s="57">
        <v>61</v>
      </c>
      <c r="BI12" s="57">
        <v>60.9</v>
      </c>
      <c r="BJ12" s="57">
        <v>64.099999999999994</v>
      </c>
      <c r="BK12" s="57">
        <v>68.3</v>
      </c>
      <c r="BL12" s="57">
        <v>60.9</v>
      </c>
      <c r="BM12" s="57">
        <v>60.7</v>
      </c>
      <c r="BN12" s="57">
        <v>65.7</v>
      </c>
      <c r="BO12" s="57">
        <v>54.6</v>
      </c>
      <c r="BP12" s="57">
        <v>53.7</v>
      </c>
      <c r="BQ12" s="57">
        <v>52.4</v>
      </c>
      <c r="BR12" s="57">
        <v>56.7</v>
      </c>
      <c r="BS12" s="57">
        <v>53.9</v>
      </c>
      <c r="BT12" s="57">
        <v>52.2</v>
      </c>
      <c r="BU12" s="57">
        <v>54.8</v>
      </c>
      <c r="BV12" s="57">
        <v>47.5</v>
      </c>
      <c r="BW12" s="57">
        <v>54.5</v>
      </c>
      <c r="BX12" s="57">
        <v>50.9</v>
      </c>
      <c r="BY12" s="57"/>
      <c r="BZ12" s="57">
        <v>56</v>
      </c>
      <c r="CA12" s="57">
        <v>48.9</v>
      </c>
      <c r="CB12" s="57">
        <v>51.5</v>
      </c>
      <c r="CC12" s="57"/>
    </row>
    <row r="13" spans="1:81" ht="14" customHeight="1" x14ac:dyDescent="0.2">
      <c r="A13" s="59" t="s">
        <v>19</v>
      </c>
      <c r="B13" s="57">
        <v>66.099999999999994</v>
      </c>
      <c r="C13" s="57">
        <v>61.4</v>
      </c>
      <c r="D13" s="57">
        <v>60.4</v>
      </c>
      <c r="E13" s="57">
        <v>70.099999999999994</v>
      </c>
      <c r="F13" s="57">
        <v>71.5</v>
      </c>
      <c r="G13" s="57">
        <v>69.900000000000006</v>
      </c>
      <c r="H13" s="57">
        <v>62.9</v>
      </c>
      <c r="I13" s="57">
        <v>69.400000000000006</v>
      </c>
      <c r="J13" s="57">
        <v>74.2</v>
      </c>
      <c r="K13" s="57">
        <v>70.400000000000006</v>
      </c>
      <c r="L13" s="57">
        <v>69.099999999999994</v>
      </c>
      <c r="M13" s="57">
        <v>71.099999999999994</v>
      </c>
      <c r="N13" s="57">
        <v>69.900000000000006</v>
      </c>
      <c r="O13" s="57">
        <v>73</v>
      </c>
      <c r="P13" s="57">
        <v>62.6</v>
      </c>
      <c r="Q13" s="57">
        <v>67</v>
      </c>
      <c r="R13" s="57">
        <v>68.5</v>
      </c>
      <c r="S13" s="57">
        <v>64.8</v>
      </c>
      <c r="T13" s="57">
        <v>66.5</v>
      </c>
      <c r="U13" s="57">
        <v>68.3</v>
      </c>
      <c r="V13" s="57">
        <v>68.8</v>
      </c>
      <c r="W13" s="57">
        <v>72.8</v>
      </c>
      <c r="X13" s="57">
        <v>67.599999999999994</v>
      </c>
      <c r="Y13" s="57">
        <v>67.7</v>
      </c>
      <c r="Z13" s="57">
        <v>67.099999999999994</v>
      </c>
      <c r="AA13" s="57">
        <v>71.900000000000006</v>
      </c>
      <c r="AB13" s="57">
        <v>76.7</v>
      </c>
      <c r="AC13" s="57">
        <v>71.7</v>
      </c>
      <c r="AD13" s="57">
        <v>69.7</v>
      </c>
      <c r="AE13" s="57">
        <v>69.8</v>
      </c>
      <c r="AF13" s="57">
        <v>64.2</v>
      </c>
      <c r="AG13" s="57">
        <v>62.9</v>
      </c>
      <c r="AH13" s="57">
        <v>65.900000000000006</v>
      </c>
      <c r="AI13" s="57">
        <v>64</v>
      </c>
      <c r="AJ13" s="57">
        <v>63.4</v>
      </c>
      <c r="AK13" s="57">
        <v>65.7</v>
      </c>
      <c r="AL13" s="57">
        <v>63.9</v>
      </c>
      <c r="AM13" s="57">
        <v>66.900000000000006</v>
      </c>
      <c r="AN13" s="57">
        <v>68.5</v>
      </c>
      <c r="AO13" s="57">
        <v>63.5</v>
      </c>
      <c r="AP13" s="57">
        <v>64.400000000000006</v>
      </c>
      <c r="AQ13" s="57">
        <v>63.1</v>
      </c>
      <c r="AR13" s="57">
        <v>66.2</v>
      </c>
      <c r="AS13" s="57">
        <v>63.6</v>
      </c>
      <c r="AT13" s="57">
        <v>64.3</v>
      </c>
      <c r="AU13" s="57">
        <v>65.8</v>
      </c>
      <c r="AV13" s="57">
        <v>69.099999999999994</v>
      </c>
      <c r="AW13" s="57">
        <v>59</v>
      </c>
      <c r="AX13" s="57">
        <v>69.900000000000006</v>
      </c>
      <c r="AY13" s="57">
        <v>65.5</v>
      </c>
      <c r="AZ13" s="57">
        <v>63</v>
      </c>
      <c r="BA13" s="57">
        <v>66</v>
      </c>
      <c r="BB13" s="57">
        <v>59.4</v>
      </c>
      <c r="BC13" s="57">
        <v>58.4</v>
      </c>
      <c r="BD13" s="57">
        <v>66.099999999999994</v>
      </c>
      <c r="BE13" s="57">
        <v>68.099999999999994</v>
      </c>
      <c r="BF13" s="57">
        <v>66.900000000000006</v>
      </c>
      <c r="BG13" s="57">
        <v>67.2</v>
      </c>
      <c r="BH13" s="57">
        <v>72.5</v>
      </c>
      <c r="BI13" s="57">
        <v>68.7</v>
      </c>
      <c r="BJ13" s="57">
        <v>75.400000000000006</v>
      </c>
      <c r="BK13" s="57">
        <v>77</v>
      </c>
      <c r="BL13" s="57">
        <v>76.7</v>
      </c>
      <c r="BM13" s="57">
        <v>71.400000000000006</v>
      </c>
      <c r="BN13" s="57">
        <v>74.900000000000006</v>
      </c>
      <c r="BO13" s="57">
        <v>61.8</v>
      </c>
      <c r="BP13" s="57">
        <v>59.6</v>
      </c>
      <c r="BQ13" s="57">
        <v>62.6</v>
      </c>
      <c r="BR13" s="57">
        <v>63.2</v>
      </c>
      <c r="BS13" s="57">
        <v>60.5</v>
      </c>
      <c r="BT13" s="57">
        <v>60</v>
      </c>
      <c r="BU13" s="57">
        <v>60.6</v>
      </c>
      <c r="BV13" s="57">
        <v>54.4</v>
      </c>
      <c r="BW13" s="57">
        <v>62.6</v>
      </c>
      <c r="BX13" s="57">
        <v>62.1</v>
      </c>
      <c r="BY13" s="57"/>
      <c r="BZ13" s="57">
        <v>61.3</v>
      </c>
      <c r="CA13" s="57">
        <v>58.5</v>
      </c>
      <c r="CB13" s="57">
        <v>60.3</v>
      </c>
      <c r="CC13" s="57"/>
    </row>
    <row r="14" spans="1:81" ht="14" customHeight="1" x14ac:dyDescent="0.2">
      <c r="A14" s="59" t="s">
        <v>20</v>
      </c>
      <c r="B14" s="57">
        <v>52.6</v>
      </c>
      <c r="C14" s="57">
        <v>50.9</v>
      </c>
      <c r="D14" s="57">
        <v>51.5</v>
      </c>
      <c r="E14" s="57">
        <v>54.1</v>
      </c>
      <c r="F14" s="57">
        <v>53.5</v>
      </c>
      <c r="G14" s="57">
        <v>60.3</v>
      </c>
      <c r="H14" s="57">
        <v>50.6</v>
      </c>
      <c r="I14" s="57">
        <v>58.3</v>
      </c>
      <c r="J14" s="57">
        <v>68.900000000000006</v>
      </c>
      <c r="K14" s="57">
        <v>55.8</v>
      </c>
      <c r="L14" s="57">
        <v>63.4</v>
      </c>
      <c r="M14" s="57">
        <v>65.2</v>
      </c>
      <c r="N14" s="57">
        <v>59.5</v>
      </c>
      <c r="O14" s="57">
        <v>70.5</v>
      </c>
      <c r="P14" s="57">
        <v>53.6</v>
      </c>
      <c r="Q14" s="57">
        <v>55.2</v>
      </c>
      <c r="R14" s="57">
        <v>58.7</v>
      </c>
      <c r="S14" s="57">
        <v>53</v>
      </c>
      <c r="T14" s="57">
        <v>52.5</v>
      </c>
      <c r="U14" s="57">
        <v>56.8</v>
      </c>
      <c r="V14" s="57">
        <v>61.2</v>
      </c>
      <c r="W14" s="57">
        <v>56.7</v>
      </c>
      <c r="X14" s="57">
        <v>63.4</v>
      </c>
      <c r="Y14" s="57">
        <v>61.3</v>
      </c>
      <c r="Z14" s="57">
        <v>61.4</v>
      </c>
      <c r="AA14" s="57">
        <v>63.6</v>
      </c>
      <c r="AB14" s="57">
        <v>60.4</v>
      </c>
      <c r="AC14" s="57">
        <v>67.599999999999994</v>
      </c>
      <c r="AD14" s="57">
        <v>64.7</v>
      </c>
      <c r="AE14" s="57">
        <v>61.2</v>
      </c>
      <c r="AF14" s="57">
        <v>53</v>
      </c>
      <c r="AG14" s="57">
        <v>52.4</v>
      </c>
      <c r="AH14" s="57">
        <v>53.3</v>
      </c>
      <c r="AI14" s="57">
        <v>53.6</v>
      </c>
      <c r="AJ14" s="57">
        <v>52.3</v>
      </c>
      <c r="AK14" s="57">
        <v>53.4</v>
      </c>
      <c r="AL14" s="57">
        <v>55</v>
      </c>
      <c r="AM14" s="57">
        <v>52.2</v>
      </c>
      <c r="AN14" s="57">
        <v>55.9</v>
      </c>
      <c r="AO14" s="57">
        <v>50.8</v>
      </c>
      <c r="AP14" s="57">
        <v>53.3</v>
      </c>
      <c r="AQ14" s="57">
        <v>53.4</v>
      </c>
      <c r="AR14" s="57">
        <v>54.6</v>
      </c>
      <c r="AS14" s="57">
        <v>52.8</v>
      </c>
      <c r="AT14" s="57">
        <v>51.8</v>
      </c>
      <c r="AU14" s="57">
        <v>52.2</v>
      </c>
      <c r="AV14" s="57">
        <v>54.4</v>
      </c>
      <c r="AW14" s="57">
        <v>47.5</v>
      </c>
      <c r="AX14" s="57">
        <v>51.3</v>
      </c>
      <c r="AY14" s="57">
        <v>55.5</v>
      </c>
      <c r="AZ14" s="57">
        <v>51.1</v>
      </c>
      <c r="BA14" s="57">
        <v>50.9</v>
      </c>
      <c r="BB14" s="57">
        <v>48.5</v>
      </c>
      <c r="BC14" s="57">
        <v>48</v>
      </c>
      <c r="BD14" s="57">
        <v>54.3</v>
      </c>
      <c r="BE14" s="57">
        <v>54.4</v>
      </c>
      <c r="BF14" s="57">
        <v>57.1</v>
      </c>
      <c r="BG14" s="57">
        <v>50.6</v>
      </c>
      <c r="BH14" s="57">
        <v>51.3</v>
      </c>
      <c r="BI14" s="57">
        <v>55</v>
      </c>
      <c r="BJ14" s="57">
        <v>56.8</v>
      </c>
      <c r="BK14" s="57">
        <v>61.1</v>
      </c>
      <c r="BL14" s="57">
        <v>49.8</v>
      </c>
      <c r="BM14" s="57">
        <v>56.4</v>
      </c>
      <c r="BN14" s="57">
        <v>58.2</v>
      </c>
      <c r="BO14" s="57">
        <v>48.6</v>
      </c>
      <c r="BP14" s="57">
        <v>48.6</v>
      </c>
      <c r="BQ14" s="57">
        <v>46.1</v>
      </c>
      <c r="BR14" s="57">
        <v>50.5</v>
      </c>
      <c r="BS14" s="57">
        <v>48.4</v>
      </c>
      <c r="BT14" s="57">
        <v>45.6</v>
      </c>
      <c r="BU14" s="57">
        <v>50.2</v>
      </c>
      <c r="BV14" s="57">
        <v>41.6</v>
      </c>
      <c r="BW14" s="57">
        <v>47.7</v>
      </c>
      <c r="BX14" s="57">
        <v>41</v>
      </c>
      <c r="BY14" s="57"/>
      <c r="BZ14" s="57">
        <v>52</v>
      </c>
      <c r="CA14" s="57">
        <v>42.1</v>
      </c>
      <c r="CB14" s="57">
        <v>45.7</v>
      </c>
      <c r="CC14" s="57"/>
    </row>
    <row r="15" spans="1:81" ht="14" customHeight="1" x14ac:dyDescent="0.2">
      <c r="A15" s="60" t="s">
        <v>99</v>
      </c>
      <c r="B15" s="57">
        <v>53.6</v>
      </c>
      <c r="C15" s="57">
        <v>50.4</v>
      </c>
      <c r="D15" s="57">
        <v>51.5</v>
      </c>
      <c r="E15" s="57">
        <v>55.4</v>
      </c>
      <c r="F15" s="57">
        <v>56.4</v>
      </c>
      <c r="G15" s="57">
        <v>62.4</v>
      </c>
      <c r="H15" s="57">
        <v>54.5</v>
      </c>
      <c r="I15" s="57">
        <v>59.9</v>
      </c>
      <c r="J15" s="57">
        <v>70.7</v>
      </c>
      <c r="K15" s="57">
        <v>58.5</v>
      </c>
      <c r="L15" s="57">
        <v>64.3</v>
      </c>
      <c r="M15" s="57">
        <v>67</v>
      </c>
      <c r="N15" s="57">
        <v>60.9</v>
      </c>
      <c r="O15" s="57">
        <v>70.3</v>
      </c>
      <c r="P15" s="57">
        <v>56.3</v>
      </c>
      <c r="Q15" s="57">
        <v>57.1</v>
      </c>
      <c r="R15" s="57">
        <v>59.6</v>
      </c>
      <c r="S15" s="57">
        <v>52.3</v>
      </c>
      <c r="T15" s="57">
        <v>56.3</v>
      </c>
      <c r="U15" s="57">
        <v>59.4</v>
      </c>
      <c r="V15" s="57">
        <v>63.4</v>
      </c>
      <c r="W15" s="57">
        <v>59.5</v>
      </c>
      <c r="X15" s="57">
        <v>66.099999999999994</v>
      </c>
      <c r="Y15" s="57">
        <v>63.4</v>
      </c>
      <c r="Z15" s="57">
        <v>62.4</v>
      </c>
      <c r="AA15" s="57">
        <v>64.7</v>
      </c>
      <c r="AB15" s="57">
        <v>62.9</v>
      </c>
      <c r="AC15" s="57">
        <v>67.5</v>
      </c>
      <c r="AD15" s="57">
        <v>66.900000000000006</v>
      </c>
      <c r="AE15" s="57">
        <v>61</v>
      </c>
      <c r="AF15" s="57">
        <v>55.1</v>
      </c>
      <c r="AG15" s="57">
        <v>54.1</v>
      </c>
      <c r="AH15" s="57">
        <v>55.1</v>
      </c>
      <c r="AI15" s="57">
        <v>56.1</v>
      </c>
      <c r="AJ15" s="57">
        <v>54.7</v>
      </c>
      <c r="AK15" s="57">
        <v>55</v>
      </c>
      <c r="AL15" s="57">
        <v>58.6</v>
      </c>
      <c r="AM15" s="57">
        <v>52.3</v>
      </c>
      <c r="AN15" s="57">
        <v>56.8</v>
      </c>
      <c r="AO15" s="57">
        <v>52.8</v>
      </c>
      <c r="AP15" s="57">
        <v>55</v>
      </c>
      <c r="AQ15" s="57">
        <v>54.5</v>
      </c>
      <c r="AR15" s="57">
        <v>57.2</v>
      </c>
      <c r="AS15" s="57">
        <v>53.5</v>
      </c>
      <c r="AT15" s="57">
        <v>53.3</v>
      </c>
      <c r="AU15" s="57">
        <v>53.1</v>
      </c>
      <c r="AV15" s="57">
        <v>55.5</v>
      </c>
      <c r="AW15" s="57">
        <v>47.4</v>
      </c>
      <c r="AX15" s="57">
        <v>53.5</v>
      </c>
      <c r="AY15" s="57">
        <v>55.5</v>
      </c>
      <c r="AZ15" s="57">
        <v>54.2</v>
      </c>
      <c r="BA15" s="57">
        <v>52</v>
      </c>
      <c r="BB15" s="57">
        <v>49.9</v>
      </c>
      <c r="BC15" s="57">
        <v>51.8</v>
      </c>
      <c r="BD15" s="57">
        <v>59.2</v>
      </c>
      <c r="BE15" s="57">
        <v>56</v>
      </c>
      <c r="BF15" s="57">
        <v>57.8</v>
      </c>
      <c r="BG15" s="57">
        <v>52.6</v>
      </c>
      <c r="BH15" s="57">
        <v>53.9</v>
      </c>
      <c r="BI15" s="57">
        <v>58.8</v>
      </c>
      <c r="BJ15" s="57">
        <v>60.8</v>
      </c>
      <c r="BK15" s="57">
        <v>65.5</v>
      </c>
      <c r="BL15" s="57">
        <v>51.8</v>
      </c>
      <c r="BM15" s="57">
        <v>61.7</v>
      </c>
      <c r="BN15" s="57">
        <v>59.4</v>
      </c>
      <c r="BO15" s="57">
        <v>49.3</v>
      </c>
      <c r="BP15" s="57">
        <v>49.4</v>
      </c>
      <c r="BQ15" s="57">
        <v>45</v>
      </c>
      <c r="BR15" s="57">
        <v>51.7</v>
      </c>
      <c r="BS15" s="57">
        <v>49.8</v>
      </c>
      <c r="BT15" s="57">
        <v>47.2</v>
      </c>
      <c r="BU15" s="57">
        <v>52.8</v>
      </c>
      <c r="BV15" s="57">
        <v>41.6</v>
      </c>
      <c r="BW15" s="57">
        <v>47.7</v>
      </c>
      <c r="BX15" s="57">
        <v>44.2</v>
      </c>
      <c r="BY15" s="57"/>
      <c r="BZ15" s="57">
        <v>49.5</v>
      </c>
      <c r="CA15" s="57">
        <v>42.4</v>
      </c>
      <c r="CB15" s="57">
        <v>49.4</v>
      </c>
      <c r="CC15" s="57"/>
    </row>
    <row r="16" spans="1:81" ht="14" customHeight="1" x14ac:dyDescent="0.2">
      <c r="A16" s="60" t="s">
        <v>100</v>
      </c>
      <c r="B16" s="57">
        <v>47.7</v>
      </c>
      <c r="C16" s="57" t="s">
        <v>101</v>
      </c>
      <c r="D16" s="57">
        <v>51.7</v>
      </c>
      <c r="E16" s="57">
        <v>47.3</v>
      </c>
      <c r="F16" s="57">
        <v>42.5</v>
      </c>
      <c r="G16" s="57">
        <v>49.8</v>
      </c>
      <c r="H16" s="57">
        <v>29.3</v>
      </c>
      <c r="I16" s="57">
        <v>48.2</v>
      </c>
      <c r="J16" s="57">
        <v>61.5</v>
      </c>
      <c r="K16" s="57">
        <v>43.8</v>
      </c>
      <c r="L16" s="57">
        <v>59.7</v>
      </c>
      <c r="M16" s="57">
        <v>58.6</v>
      </c>
      <c r="N16" s="57">
        <v>50</v>
      </c>
      <c r="O16" s="57">
        <v>71.099999999999994</v>
      </c>
      <c r="P16" s="57">
        <v>42.3</v>
      </c>
      <c r="Q16" s="57">
        <v>45</v>
      </c>
      <c r="R16" s="57">
        <v>51.6</v>
      </c>
      <c r="S16" s="57">
        <v>57.9</v>
      </c>
      <c r="T16" s="57">
        <v>34.799999999999997</v>
      </c>
      <c r="U16" s="57">
        <v>45.1</v>
      </c>
      <c r="V16" s="57">
        <v>53.1</v>
      </c>
      <c r="W16" s="57">
        <v>46.1</v>
      </c>
      <c r="X16" s="57">
        <v>52.3</v>
      </c>
      <c r="Y16" s="57">
        <v>54.6</v>
      </c>
      <c r="Z16" s="57">
        <v>58.2</v>
      </c>
      <c r="AA16" s="57">
        <v>60.4</v>
      </c>
      <c r="AB16" s="57">
        <v>53.3</v>
      </c>
      <c r="AC16" s="57">
        <v>67.900000000000006</v>
      </c>
      <c r="AD16" s="57">
        <v>59.1</v>
      </c>
      <c r="AE16" s="57">
        <v>61.7</v>
      </c>
      <c r="AF16" s="57">
        <v>46.8</v>
      </c>
      <c r="AG16" s="57">
        <v>47.8</v>
      </c>
      <c r="AH16" s="57">
        <v>46.6</v>
      </c>
      <c r="AI16" s="57">
        <v>48.2</v>
      </c>
      <c r="AJ16" s="57">
        <v>44.2</v>
      </c>
      <c r="AK16" s="57">
        <v>48.9</v>
      </c>
      <c r="AL16" s="57">
        <v>44.8</v>
      </c>
      <c r="AM16" s="57">
        <v>51.6</v>
      </c>
      <c r="AN16" s="57">
        <v>53.6</v>
      </c>
      <c r="AO16" s="57">
        <v>45.9</v>
      </c>
      <c r="AP16" s="57">
        <v>47.9</v>
      </c>
      <c r="AQ16" s="57">
        <v>50.5</v>
      </c>
      <c r="AR16" s="57">
        <v>42</v>
      </c>
      <c r="AS16" s="57">
        <v>51</v>
      </c>
      <c r="AT16" s="57">
        <v>47.2</v>
      </c>
      <c r="AU16" s="57">
        <v>49.8</v>
      </c>
      <c r="AV16" s="57">
        <v>51.1</v>
      </c>
      <c r="AW16" s="57">
        <v>47.9</v>
      </c>
      <c r="AX16" s="57">
        <v>45.6</v>
      </c>
      <c r="AY16" s="57">
        <v>55.5</v>
      </c>
      <c r="AZ16" s="57">
        <v>44.6</v>
      </c>
      <c r="BA16" s="57">
        <v>47.4</v>
      </c>
      <c r="BB16" s="57">
        <v>44.3</v>
      </c>
      <c r="BC16" s="57">
        <v>39.299999999999997</v>
      </c>
      <c r="BD16" s="57">
        <v>46.7</v>
      </c>
      <c r="BE16" s="57">
        <v>50.6</v>
      </c>
      <c r="BF16" s="57">
        <v>55.7</v>
      </c>
      <c r="BG16" s="57">
        <v>43.8</v>
      </c>
      <c r="BH16" s="57">
        <v>45.5</v>
      </c>
      <c r="BI16" s="57">
        <v>45.3</v>
      </c>
      <c r="BJ16" s="57">
        <v>47</v>
      </c>
      <c r="BK16" s="57">
        <v>44.5</v>
      </c>
      <c r="BL16" s="57">
        <v>45.3</v>
      </c>
      <c r="BM16" s="57">
        <v>46.6</v>
      </c>
      <c r="BN16" s="57">
        <v>55.4</v>
      </c>
      <c r="BO16" s="57">
        <v>46.3</v>
      </c>
      <c r="BP16" s="57" t="s">
        <v>101</v>
      </c>
      <c r="BQ16" s="57">
        <v>50</v>
      </c>
      <c r="BR16" s="57">
        <v>45.9</v>
      </c>
      <c r="BS16" s="57">
        <v>44.6</v>
      </c>
      <c r="BT16" s="57">
        <v>41.3</v>
      </c>
      <c r="BU16" s="57">
        <v>42.9</v>
      </c>
      <c r="BV16" s="57">
        <v>41.5</v>
      </c>
      <c r="BW16" s="57">
        <v>47.8</v>
      </c>
      <c r="BX16" s="57">
        <v>33.799999999999997</v>
      </c>
      <c r="BY16" s="57"/>
      <c r="BZ16" s="57">
        <v>57.9</v>
      </c>
      <c r="CA16" s="57">
        <v>41.1</v>
      </c>
      <c r="CB16" s="57">
        <v>37.200000000000003</v>
      </c>
      <c r="CC16" s="57"/>
    </row>
    <row r="17" spans="1:81" ht="14" customHeight="1" x14ac:dyDescent="0.2">
      <c r="A17" s="55" t="s">
        <v>143</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row>
    <row r="18" spans="1:81" ht="14" customHeight="1" x14ac:dyDescent="0.2">
      <c r="A18" s="58" t="s">
        <v>9</v>
      </c>
      <c r="B18" s="57">
        <v>64.2</v>
      </c>
      <c r="C18" s="57">
        <v>67.599999999999994</v>
      </c>
      <c r="D18" s="57">
        <v>62.4</v>
      </c>
      <c r="E18" s="57">
        <v>65.3</v>
      </c>
      <c r="F18" s="57">
        <v>60.6</v>
      </c>
      <c r="G18" s="57">
        <v>72.8</v>
      </c>
      <c r="H18" s="57">
        <v>52.7</v>
      </c>
      <c r="I18" s="57">
        <v>76.099999999999994</v>
      </c>
      <c r="J18" s="57">
        <v>78.3</v>
      </c>
      <c r="K18" s="57">
        <v>74.7</v>
      </c>
      <c r="L18" s="57">
        <v>78.2</v>
      </c>
      <c r="M18" s="57">
        <v>78.099999999999994</v>
      </c>
      <c r="N18" s="57">
        <v>79.400000000000006</v>
      </c>
      <c r="O18" s="57">
        <v>80.3</v>
      </c>
      <c r="P18" s="57">
        <v>69.2</v>
      </c>
      <c r="Q18" s="57">
        <v>73.599999999999994</v>
      </c>
      <c r="R18" s="57">
        <v>74.400000000000006</v>
      </c>
      <c r="S18" s="57">
        <v>69.400000000000006</v>
      </c>
      <c r="T18" s="57">
        <v>76.400000000000006</v>
      </c>
      <c r="U18" s="57">
        <v>73.7</v>
      </c>
      <c r="V18" s="57">
        <v>73.3</v>
      </c>
      <c r="W18" s="57">
        <v>69.8</v>
      </c>
      <c r="X18" s="57">
        <v>78</v>
      </c>
      <c r="Y18" s="57">
        <v>70.3</v>
      </c>
      <c r="Z18" s="57">
        <v>74.099999999999994</v>
      </c>
      <c r="AA18" s="57">
        <v>80.599999999999994</v>
      </c>
      <c r="AB18" s="57">
        <v>82.3</v>
      </c>
      <c r="AC18" s="57">
        <v>81.7</v>
      </c>
      <c r="AD18" s="57">
        <v>77.400000000000006</v>
      </c>
      <c r="AE18" s="57">
        <v>81</v>
      </c>
      <c r="AF18" s="57">
        <v>66.7</v>
      </c>
      <c r="AG18" s="57">
        <v>59.9</v>
      </c>
      <c r="AH18" s="57">
        <v>68.7</v>
      </c>
      <c r="AI18" s="57">
        <v>63.8</v>
      </c>
      <c r="AJ18" s="57">
        <v>72.900000000000006</v>
      </c>
      <c r="AK18" s="57">
        <v>70.8</v>
      </c>
      <c r="AL18" s="57">
        <v>70.599999999999994</v>
      </c>
      <c r="AM18" s="57">
        <v>70.2</v>
      </c>
      <c r="AN18" s="57">
        <v>77.599999999999994</v>
      </c>
      <c r="AO18" s="57">
        <v>64.8</v>
      </c>
      <c r="AP18" s="57">
        <v>69.400000000000006</v>
      </c>
      <c r="AQ18" s="57">
        <v>68.400000000000006</v>
      </c>
      <c r="AR18" s="57">
        <v>72.400000000000006</v>
      </c>
      <c r="AS18" s="57">
        <v>63.5</v>
      </c>
      <c r="AT18" s="57">
        <v>70.400000000000006</v>
      </c>
      <c r="AU18" s="57">
        <v>71.599999999999994</v>
      </c>
      <c r="AV18" s="57">
        <v>72.2</v>
      </c>
      <c r="AW18" s="57">
        <v>71.8</v>
      </c>
      <c r="AX18" s="57">
        <v>71.900000000000006</v>
      </c>
      <c r="AY18" s="57">
        <v>69.099999999999994</v>
      </c>
      <c r="AZ18" s="57">
        <v>64.400000000000006</v>
      </c>
      <c r="BA18" s="57">
        <v>72.8</v>
      </c>
      <c r="BB18" s="57">
        <v>59.2</v>
      </c>
      <c r="BC18" s="57">
        <v>54.6</v>
      </c>
      <c r="BD18" s="57">
        <v>68.599999999999994</v>
      </c>
      <c r="BE18" s="57">
        <v>64.400000000000006</v>
      </c>
      <c r="BF18" s="57">
        <v>64.599999999999994</v>
      </c>
      <c r="BG18" s="57">
        <v>62.9</v>
      </c>
      <c r="BH18" s="57">
        <v>62.1</v>
      </c>
      <c r="BI18" s="57">
        <v>69</v>
      </c>
      <c r="BJ18" s="57">
        <v>71.099999999999994</v>
      </c>
      <c r="BK18" s="57">
        <v>78.900000000000006</v>
      </c>
      <c r="BL18" s="57">
        <v>71.400000000000006</v>
      </c>
      <c r="BM18" s="57">
        <v>64</v>
      </c>
      <c r="BN18" s="57">
        <v>73.5</v>
      </c>
      <c r="BO18" s="57">
        <v>73.3</v>
      </c>
      <c r="BP18" s="57" t="s">
        <v>101</v>
      </c>
      <c r="BQ18" s="57">
        <v>72.5</v>
      </c>
      <c r="BR18" s="57">
        <v>73.900000000000006</v>
      </c>
      <c r="BS18" s="57">
        <v>75.5</v>
      </c>
      <c r="BT18" s="57">
        <v>65.599999999999994</v>
      </c>
      <c r="BU18" s="57">
        <v>57.5</v>
      </c>
      <c r="BV18" s="57">
        <v>66.7</v>
      </c>
      <c r="BW18" s="57">
        <v>74.7</v>
      </c>
      <c r="BX18" s="57">
        <v>59.6</v>
      </c>
      <c r="BY18" s="57"/>
      <c r="BZ18" s="57">
        <v>75.900000000000006</v>
      </c>
      <c r="CA18" s="57">
        <v>62.5</v>
      </c>
      <c r="CB18" s="57">
        <v>58.3</v>
      </c>
      <c r="CC18" s="57"/>
    </row>
    <row r="19" spans="1:81" ht="14" customHeight="1" x14ac:dyDescent="0.2">
      <c r="A19" s="58" t="s">
        <v>10</v>
      </c>
      <c r="B19" s="57">
        <v>68.599999999999994</v>
      </c>
      <c r="C19" s="57">
        <v>73.599999999999994</v>
      </c>
      <c r="D19" s="57">
        <v>59</v>
      </c>
      <c r="E19" s="57">
        <v>73.099999999999994</v>
      </c>
      <c r="F19" s="57">
        <v>67.400000000000006</v>
      </c>
      <c r="G19" s="57">
        <v>70.400000000000006</v>
      </c>
      <c r="H19" s="57">
        <v>64.099999999999994</v>
      </c>
      <c r="I19" s="57">
        <v>66.400000000000006</v>
      </c>
      <c r="J19" s="57">
        <v>78.400000000000006</v>
      </c>
      <c r="K19" s="57">
        <v>69</v>
      </c>
      <c r="L19" s="57">
        <v>74.099999999999994</v>
      </c>
      <c r="M19" s="57">
        <v>76.5</v>
      </c>
      <c r="N19" s="57">
        <v>69.900000000000006</v>
      </c>
      <c r="O19" s="57">
        <v>81.900000000000006</v>
      </c>
      <c r="P19" s="57">
        <v>67.2</v>
      </c>
      <c r="Q19" s="57">
        <v>69.8</v>
      </c>
      <c r="R19" s="57">
        <v>73.7</v>
      </c>
      <c r="S19" s="57">
        <v>70.8</v>
      </c>
      <c r="T19" s="57">
        <v>70.3</v>
      </c>
      <c r="U19" s="57">
        <v>66.7</v>
      </c>
      <c r="V19" s="57">
        <v>77.099999999999994</v>
      </c>
      <c r="W19" s="57">
        <v>78.400000000000006</v>
      </c>
      <c r="X19" s="57">
        <v>78.2</v>
      </c>
      <c r="Y19" s="57">
        <v>76.400000000000006</v>
      </c>
      <c r="Z19" s="57">
        <v>72.900000000000006</v>
      </c>
      <c r="AA19" s="57">
        <v>77.099999999999994</v>
      </c>
      <c r="AB19" s="57">
        <v>79.900000000000006</v>
      </c>
      <c r="AC19" s="57">
        <v>80.7</v>
      </c>
      <c r="AD19" s="57">
        <v>71.900000000000006</v>
      </c>
      <c r="AE19" s="57">
        <v>74.8</v>
      </c>
      <c r="AF19" s="57">
        <v>66.3</v>
      </c>
      <c r="AG19" s="57">
        <v>67.099999999999994</v>
      </c>
      <c r="AH19" s="57">
        <v>65.900000000000006</v>
      </c>
      <c r="AI19" s="57">
        <v>65.2</v>
      </c>
      <c r="AJ19" s="57">
        <v>67</v>
      </c>
      <c r="AK19" s="57">
        <v>68.3</v>
      </c>
      <c r="AL19" s="57">
        <v>72.3</v>
      </c>
      <c r="AM19" s="57">
        <v>69.900000000000006</v>
      </c>
      <c r="AN19" s="57">
        <v>68.599999999999994</v>
      </c>
      <c r="AO19" s="57">
        <v>60.1</v>
      </c>
      <c r="AP19" s="57">
        <v>68.2</v>
      </c>
      <c r="AQ19" s="57">
        <v>65</v>
      </c>
      <c r="AR19" s="57">
        <v>73.900000000000006</v>
      </c>
      <c r="AS19" s="57">
        <v>62.6</v>
      </c>
      <c r="AT19" s="57">
        <v>66.7</v>
      </c>
      <c r="AU19" s="57">
        <v>69.099999999999994</v>
      </c>
      <c r="AV19" s="57">
        <v>73.3</v>
      </c>
      <c r="AW19" s="57">
        <v>64.400000000000006</v>
      </c>
      <c r="AX19" s="57">
        <v>69.599999999999994</v>
      </c>
      <c r="AY19" s="57">
        <v>67.7</v>
      </c>
      <c r="AZ19" s="57">
        <v>63.9</v>
      </c>
      <c r="BA19" s="57">
        <v>63.2</v>
      </c>
      <c r="BB19" s="57">
        <v>70.2</v>
      </c>
      <c r="BC19" s="57">
        <v>62.4</v>
      </c>
      <c r="BD19" s="57">
        <v>63.4</v>
      </c>
      <c r="BE19" s="57">
        <v>67</v>
      </c>
      <c r="BF19" s="57">
        <v>67.900000000000006</v>
      </c>
      <c r="BG19" s="57">
        <v>62.3</v>
      </c>
      <c r="BH19" s="57">
        <v>67.5</v>
      </c>
      <c r="BI19" s="57">
        <v>71.900000000000006</v>
      </c>
      <c r="BJ19" s="57">
        <v>67.5</v>
      </c>
      <c r="BK19" s="57">
        <v>68.5</v>
      </c>
      <c r="BL19" s="57">
        <v>74.400000000000006</v>
      </c>
      <c r="BM19" s="57">
        <v>60</v>
      </c>
      <c r="BN19" s="57">
        <v>74.2</v>
      </c>
      <c r="BO19" s="57">
        <v>60.5</v>
      </c>
      <c r="BP19" s="57" t="s">
        <v>101</v>
      </c>
      <c r="BQ19" s="57">
        <v>55.6</v>
      </c>
      <c r="BR19" s="57">
        <v>67.099999999999994</v>
      </c>
      <c r="BS19" s="57">
        <v>59.2</v>
      </c>
      <c r="BT19" s="57">
        <v>62.5</v>
      </c>
      <c r="BU19" s="57">
        <v>66.7</v>
      </c>
      <c r="BV19" s="57">
        <v>54.4</v>
      </c>
      <c r="BW19" s="57">
        <v>61.7</v>
      </c>
      <c r="BX19" s="57">
        <v>64.5</v>
      </c>
      <c r="BY19" s="57"/>
      <c r="BZ19" s="57">
        <v>67.400000000000006</v>
      </c>
      <c r="CA19" s="57">
        <v>60.4</v>
      </c>
      <c r="CB19" s="57">
        <v>56.4</v>
      </c>
      <c r="CC19" s="57"/>
    </row>
    <row r="20" spans="1:81" ht="14" customHeight="1" x14ac:dyDescent="0.2">
      <c r="A20" s="58" t="s">
        <v>11</v>
      </c>
      <c r="B20" s="57">
        <v>69.5</v>
      </c>
      <c r="C20" s="57">
        <v>67.099999999999994</v>
      </c>
      <c r="D20" s="57">
        <v>71</v>
      </c>
      <c r="E20" s="57">
        <v>68.2</v>
      </c>
      <c r="F20" s="57">
        <v>71.3</v>
      </c>
      <c r="G20" s="57">
        <v>65.8</v>
      </c>
      <c r="H20" s="57">
        <v>55.7</v>
      </c>
      <c r="I20" s="57">
        <v>72.400000000000006</v>
      </c>
      <c r="J20" s="57">
        <v>62.7</v>
      </c>
      <c r="K20" s="57">
        <v>70.8</v>
      </c>
      <c r="L20" s="57">
        <v>70.400000000000006</v>
      </c>
      <c r="M20" s="57">
        <v>67.099999999999994</v>
      </c>
      <c r="N20" s="57">
        <v>72</v>
      </c>
      <c r="O20" s="57">
        <v>76.2</v>
      </c>
      <c r="P20" s="57">
        <v>62.5</v>
      </c>
      <c r="Q20" s="57">
        <v>71</v>
      </c>
      <c r="R20" s="57">
        <v>70</v>
      </c>
      <c r="S20" s="57">
        <v>71.599999999999994</v>
      </c>
      <c r="T20" s="57">
        <v>66.400000000000006</v>
      </c>
      <c r="U20" s="57">
        <v>74.8</v>
      </c>
      <c r="V20" s="57">
        <v>73.3</v>
      </c>
      <c r="W20" s="57">
        <v>73.7</v>
      </c>
      <c r="X20" s="57">
        <v>72.099999999999994</v>
      </c>
      <c r="Y20" s="57">
        <v>77</v>
      </c>
      <c r="Z20" s="57">
        <v>69.8</v>
      </c>
      <c r="AA20" s="57">
        <v>73.400000000000006</v>
      </c>
      <c r="AB20" s="57">
        <v>80.8</v>
      </c>
      <c r="AC20" s="57">
        <v>74.5</v>
      </c>
      <c r="AD20" s="57">
        <v>70.900000000000006</v>
      </c>
      <c r="AE20" s="57">
        <v>66.900000000000006</v>
      </c>
      <c r="AF20" s="57">
        <v>65.7</v>
      </c>
      <c r="AG20" s="57">
        <v>65</v>
      </c>
      <c r="AH20" s="57">
        <v>66.5</v>
      </c>
      <c r="AI20" s="57">
        <v>63.3</v>
      </c>
      <c r="AJ20" s="57">
        <v>66.900000000000006</v>
      </c>
      <c r="AK20" s="57">
        <v>63.9</v>
      </c>
      <c r="AL20" s="57">
        <v>62</v>
      </c>
      <c r="AM20" s="57">
        <v>63.7</v>
      </c>
      <c r="AN20" s="57">
        <v>63.8</v>
      </c>
      <c r="AO20" s="57">
        <v>66.400000000000006</v>
      </c>
      <c r="AP20" s="57">
        <v>62.8</v>
      </c>
      <c r="AQ20" s="57">
        <v>57.3</v>
      </c>
      <c r="AR20" s="57">
        <v>64</v>
      </c>
      <c r="AS20" s="57">
        <v>64.8</v>
      </c>
      <c r="AT20" s="57">
        <v>65.2</v>
      </c>
      <c r="AU20" s="57">
        <v>65.099999999999994</v>
      </c>
      <c r="AV20" s="57">
        <v>58.3</v>
      </c>
      <c r="AW20" s="57">
        <v>56.1</v>
      </c>
      <c r="AX20" s="57">
        <v>77.900000000000006</v>
      </c>
      <c r="AY20" s="57">
        <v>67.8</v>
      </c>
      <c r="AZ20" s="57">
        <v>62</v>
      </c>
      <c r="BA20" s="57">
        <v>60.9</v>
      </c>
      <c r="BB20" s="57">
        <v>62.7</v>
      </c>
      <c r="BC20" s="57">
        <v>56.2</v>
      </c>
      <c r="BD20" s="57">
        <v>66.8</v>
      </c>
      <c r="BE20" s="57">
        <v>64.3</v>
      </c>
      <c r="BF20" s="57">
        <v>66.3</v>
      </c>
      <c r="BG20" s="57">
        <v>62.9</v>
      </c>
      <c r="BH20" s="57">
        <v>51.1</v>
      </c>
      <c r="BI20" s="57">
        <v>66.7</v>
      </c>
      <c r="BJ20" s="57">
        <v>67.099999999999994</v>
      </c>
      <c r="BK20" s="57">
        <v>68.5</v>
      </c>
      <c r="BL20" s="57">
        <v>70.5</v>
      </c>
      <c r="BM20" s="57">
        <v>67.400000000000006</v>
      </c>
      <c r="BN20" s="57" t="s">
        <v>101</v>
      </c>
      <c r="BO20" s="57">
        <v>74.7</v>
      </c>
      <c r="BP20" s="57" t="s">
        <v>101</v>
      </c>
      <c r="BQ20" s="57">
        <v>60.6</v>
      </c>
      <c r="BR20" s="57">
        <v>82.5</v>
      </c>
      <c r="BS20" s="57">
        <v>73.7</v>
      </c>
      <c r="BT20" s="57">
        <v>57.1</v>
      </c>
      <c r="BU20" s="57">
        <v>53.6</v>
      </c>
      <c r="BV20" s="57">
        <v>54.7</v>
      </c>
      <c r="BW20" s="57" t="s">
        <v>101</v>
      </c>
      <c r="BX20" s="57">
        <v>62.9</v>
      </c>
      <c r="BY20" s="57"/>
      <c r="BZ20" s="57">
        <v>69.8</v>
      </c>
      <c r="CA20" s="57">
        <v>64.7</v>
      </c>
      <c r="CB20" s="57">
        <v>64.599999999999994</v>
      </c>
      <c r="CC20" s="57"/>
    </row>
    <row r="21" spans="1:81" ht="14" customHeight="1" x14ac:dyDescent="0.2">
      <c r="A21" s="58" t="s">
        <v>12</v>
      </c>
      <c r="B21" s="57">
        <v>72.599999999999994</v>
      </c>
      <c r="C21" s="57">
        <v>69.400000000000006</v>
      </c>
      <c r="D21" s="57">
        <v>69.099999999999994</v>
      </c>
      <c r="E21" s="57">
        <v>75.5</v>
      </c>
      <c r="F21" s="57">
        <v>76</v>
      </c>
      <c r="G21" s="57">
        <v>68.599999999999994</v>
      </c>
      <c r="H21" s="57">
        <v>62.5</v>
      </c>
      <c r="I21" s="57">
        <v>68.400000000000006</v>
      </c>
      <c r="J21" s="57">
        <v>73.8</v>
      </c>
      <c r="K21" s="57">
        <v>66.7</v>
      </c>
      <c r="L21" s="57">
        <v>74.599999999999994</v>
      </c>
      <c r="M21" s="57">
        <v>70.900000000000006</v>
      </c>
      <c r="N21" s="57">
        <v>72.2</v>
      </c>
      <c r="O21" s="57">
        <v>76.5</v>
      </c>
      <c r="P21" s="57">
        <v>78.599999999999994</v>
      </c>
      <c r="Q21" s="57">
        <v>69.400000000000006</v>
      </c>
      <c r="R21" s="57">
        <v>75</v>
      </c>
      <c r="S21" s="57">
        <v>74</v>
      </c>
      <c r="T21" s="57">
        <v>65.3</v>
      </c>
      <c r="U21" s="57">
        <v>64.099999999999994</v>
      </c>
      <c r="V21" s="57">
        <v>73.099999999999994</v>
      </c>
      <c r="W21" s="57">
        <v>71.5</v>
      </c>
      <c r="X21" s="57">
        <v>65.5</v>
      </c>
      <c r="Y21" s="57">
        <v>78.5</v>
      </c>
      <c r="Z21" s="57">
        <v>78.7</v>
      </c>
      <c r="AA21" s="57">
        <v>74</v>
      </c>
      <c r="AB21" s="57">
        <v>71.900000000000006</v>
      </c>
      <c r="AC21" s="57">
        <v>77.5</v>
      </c>
      <c r="AD21" s="57">
        <v>73.400000000000006</v>
      </c>
      <c r="AE21" s="57">
        <v>70.900000000000006</v>
      </c>
      <c r="AF21" s="57">
        <v>68.400000000000006</v>
      </c>
      <c r="AG21" s="57">
        <v>73.099999999999994</v>
      </c>
      <c r="AH21" s="57">
        <v>69.5</v>
      </c>
      <c r="AI21" s="57">
        <v>67.5</v>
      </c>
      <c r="AJ21" s="57">
        <v>66</v>
      </c>
      <c r="AK21" s="57">
        <v>67.599999999999994</v>
      </c>
      <c r="AL21" s="57">
        <v>67.5</v>
      </c>
      <c r="AM21" s="57">
        <v>67.5</v>
      </c>
      <c r="AN21" s="57">
        <v>67.599999999999994</v>
      </c>
      <c r="AO21" s="57">
        <v>68.2</v>
      </c>
      <c r="AP21" s="57">
        <v>62.6</v>
      </c>
      <c r="AQ21" s="57">
        <v>60.2</v>
      </c>
      <c r="AR21" s="57">
        <v>62.6</v>
      </c>
      <c r="AS21" s="57">
        <v>64.7</v>
      </c>
      <c r="AT21" s="57">
        <v>63.2</v>
      </c>
      <c r="AU21" s="57">
        <v>66.599999999999994</v>
      </c>
      <c r="AV21" s="57">
        <v>70.900000000000006</v>
      </c>
      <c r="AW21" s="57">
        <v>57.7</v>
      </c>
      <c r="AX21" s="57">
        <v>64.2</v>
      </c>
      <c r="AY21" s="57">
        <v>72.599999999999994</v>
      </c>
      <c r="AZ21" s="57">
        <v>63.6</v>
      </c>
      <c r="BA21" s="57">
        <v>66.900000000000006</v>
      </c>
      <c r="BB21" s="57">
        <v>60.2</v>
      </c>
      <c r="BC21" s="57">
        <v>51.7</v>
      </c>
      <c r="BD21" s="57">
        <v>68.400000000000006</v>
      </c>
      <c r="BE21" s="57">
        <v>69.599999999999994</v>
      </c>
      <c r="BF21" s="57">
        <v>68.5</v>
      </c>
      <c r="BG21" s="57">
        <v>67.400000000000006</v>
      </c>
      <c r="BH21" s="57">
        <v>73.900000000000006</v>
      </c>
      <c r="BI21" s="57">
        <v>74</v>
      </c>
      <c r="BJ21" s="57">
        <v>71.099999999999994</v>
      </c>
      <c r="BK21" s="57">
        <v>72.3</v>
      </c>
      <c r="BL21" s="57">
        <v>72.099999999999994</v>
      </c>
      <c r="BM21" s="57">
        <v>67.099999999999994</v>
      </c>
      <c r="BN21" s="57">
        <v>74.2</v>
      </c>
      <c r="BO21" s="57">
        <v>65.900000000000006</v>
      </c>
      <c r="BP21" s="57">
        <v>64.900000000000006</v>
      </c>
      <c r="BQ21" s="57">
        <v>56.4</v>
      </c>
      <c r="BR21" s="57">
        <v>68.8</v>
      </c>
      <c r="BS21" s="57">
        <v>66.5</v>
      </c>
      <c r="BT21" s="57">
        <v>60.7</v>
      </c>
      <c r="BU21" s="57">
        <v>57.1</v>
      </c>
      <c r="BV21" s="57">
        <v>58.5</v>
      </c>
      <c r="BW21" s="57">
        <v>64.3</v>
      </c>
      <c r="BX21" s="57">
        <v>65.5</v>
      </c>
      <c r="BY21" s="57"/>
      <c r="BZ21" s="57">
        <v>64.3</v>
      </c>
      <c r="CA21" s="57">
        <v>59.8</v>
      </c>
      <c r="CB21" s="57">
        <v>64.400000000000006</v>
      </c>
      <c r="CC21" s="57"/>
    </row>
    <row r="22" spans="1:81" ht="14" customHeight="1" x14ac:dyDescent="0.2">
      <c r="A22" s="58" t="s">
        <v>13</v>
      </c>
      <c r="B22" s="57">
        <v>67.599999999999994</v>
      </c>
      <c r="C22" s="57">
        <v>62</v>
      </c>
      <c r="D22" s="57">
        <v>69.7</v>
      </c>
      <c r="E22" s="57">
        <v>65.2</v>
      </c>
      <c r="F22" s="57">
        <v>74</v>
      </c>
      <c r="G22" s="57">
        <v>66.400000000000006</v>
      </c>
      <c r="H22" s="57">
        <v>67.099999999999994</v>
      </c>
      <c r="I22" s="57">
        <v>67</v>
      </c>
      <c r="J22" s="57">
        <v>64.5</v>
      </c>
      <c r="K22" s="57">
        <v>67.2</v>
      </c>
      <c r="L22" s="57">
        <v>62.9</v>
      </c>
      <c r="M22" s="57">
        <v>67.8</v>
      </c>
      <c r="N22" s="57">
        <v>63.2</v>
      </c>
      <c r="O22" s="57">
        <v>61</v>
      </c>
      <c r="P22" s="57">
        <v>61.5</v>
      </c>
      <c r="Q22" s="57">
        <v>63.5</v>
      </c>
      <c r="R22" s="57">
        <v>66.3</v>
      </c>
      <c r="S22" s="57">
        <v>63.5</v>
      </c>
      <c r="T22" s="57">
        <v>60.8</v>
      </c>
      <c r="U22" s="57">
        <v>63.4</v>
      </c>
      <c r="V22" s="57">
        <v>64.099999999999994</v>
      </c>
      <c r="W22" s="57">
        <v>65.099999999999994</v>
      </c>
      <c r="X22" s="57">
        <v>65.5</v>
      </c>
      <c r="Y22" s="57">
        <v>61</v>
      </c>
      <c r="Z22" s="57">
        <v>64.7</v>
      </c>
      <c r="AA22" s="57">
        <v>64.900000000000006</v>
      </c>
      <c r="AB22" s="57">
        <v>63.5</v>
      </c>
      <c r="AC22" s="57">
        <v>64.8</v>
      </c>
      <c r="AD22" s="57">
        <v>66.5</v>
      </c>
      <c r="AE22" s="57">
        <v>64.3</v>
      </c>
      <c r="AF22" s="57">
        <v>60.4</v>
      </c>
      <c r="AG22" s="57">
        <v>61.2</v>
      </c>
      <c r="AH22" s="57">
        <v>60.4</v>
      </c>
      <c r="AI22" s="57">
        <v>60.2</v>
      </c>
      <c r="AJ22" s="57">
        <v>60</v>
      </c>
      <c r="AK22" s="57">
        <v>61</v>
      </c>
      <c r="AL22" s="57">
        <v>59.5</v>
      </c>
      <c r="AM22" s="57">
        <v>60.2</v>
      </c>
      <c r="AN22" s="57">
        <v>62.2</v>
      </c>
      <c r="AO22" s="57">
        <v>62.4</v>
      </c>
      <c r="AP22" s="57">
        <v>60.3</v>
      </c>
      <c r="AQ22" s="57">
        <v>58.3</v>
      </c>
      <c r="AR22" s="57">
        <v>59.9</v>
      </c>
      <c r="AS22" s="57">
        <v>60.1</v>
      </c>
      <c r="AT22" s="57">
        <v>62.7</v>
      </c>
      <c r="AU22" s="57">
        <v>60.9</v>
      </c>
      <c r="AV22" s="57">
        <v>62.7</v>
      </c>
      <c r="AW22" s="57">
        <v>58.6</v>
      </c>
      <c r="AX22" s="57">
        <v>61.5</v>
      </c>
      <c r="AY22" s="57">
        <v>61.5</v>
      </c>
      <c r="AZ22" s="57">
        <v>60.2</v>
      </c>
      <c r="BA22" s="57">
        <v>62.8</v>
      </c>
      <c r="BB22" s="57">
        <v>54.5</v>
      </c>
      <c r="BC22" s="57">
        <v>57.7</v>
      </c>
      <c r="BD22" s="57">
        <v>63</v>
      </c>
      <c r="BE22" s="57">
        <v>64.599999999999994</v>
      </c>
      <c r="BF22" s="57">
        <v>63.9</v>
      </c>
      <c r="BG22" s="57">
        <v>65</v>
      </c>
      <c r="BH22" s="57">
        <v>65.400000000000006</v>
      </c>
      <c r="BI22" s="57">
        <v>64.599999999999994</v>
      </c>
      <c r="BJ22" s="57">
        <v>67.5</v>
      </c>
      <c r="BK22" s="57">
        <v>69.099999999999994</v>
      </c>
      <c r="BL22" s="57">
        <v>66.8</v>
      </c>
      <c r="BM22" s="57">
        <v>62.4</v>
      </c>
      <c r="BN22" s="57">
        <v>72.099999999999994</v>
      </c>
      <c r="BO22" s="57">
        <v>61.5</v>
      </c>
      <c r="BP22" s="57">
        <v>74.099999999999994</v>
      </c>
      <c r="BQ22" s="57">
        <v>59.3</v>
      </c>
      <c r="BR22" s="57">
        <v>62.4</v>
      </c>
      <c r="BS22" s="57">
        <v>57.2</v>
      </c>
      <c r="BT22" s="57">
        <v>55.6</v>
      </c>
      <c r="BU22" s="57">
        <v>58.1</v>
      </c>
      <c r="BV22" s="57">
        <v>52.6</v>
      </c>
      <c r="BW22" s="57">
        <v>54.8</v>
      </c>
      <c r="BX22" s="57">
        <v>56.8</v>
      </c>
      <c r="BY22" s="57"/>
      <c r="BZ22" s="57">
        <v>54.8</v>
      </c>
      <c r="CA22" s="57">
        <v>52</v>
      </c>
      <c r="CB22" s="57">
        <v>51.3</v>
      </c>
      <c r="CC22" s="57"/>
    </row>
    <row r="23" spans="1:81" ht="14" customHeight="1" x14ac:dyDescent="0.2">
      <c r="A23" s="55" t="s">
        <v>22</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row>
    <row r="24" spans="1:81" ht="14" customHeight="1" x14ac:dyDescent="0.2">
      <c r="A24" s="58" t="s">
        <v>14</v>
      </c>
      <c r="B24" s="57">
        <v>67</v>
      </c>
      <c r="C24" s="57">
        <v>61</v>
      </c>
      <c r="D24" s="57">
        <v>67.7</v>
      </c>
      <c r="E24" s="57">
        <v>67.2</v>
      </c>
      <c r="F24" s="57">
        <v>71.900000000000006</v>
      </c>
      <c r="G24" s="57">
        <v>67.400000000000006</v>
      </c>
      <c r="H24" s="57">
        <v>65.400000000000006</v>
      </c>
      <c r="I24" s="57">
        <v>66.3</v>
      </c>
      <c r="J24" s="57">
        <v>69.400000000000006</v>
      </c>
      <c r="K24" s="57">
        <v>68</v>
      </c>
      <c r="L24" s="57">
        <v>65.5</v>
      </c>
      <c r="M24" s="57">
        <v>67</v>
      </c>
      <c r="N24" s="57">
        <v>64.900000000000006</v>
      </c>
      <c r="O24" s="57">
        <v>67</v>
      </c>
      <c r="P24" s="57">
        <v>63.8</v>
      </c>
      <c r="Q24" s="57">
        <v>64.7</v>
      </c>
      <c r="R24" s="57">
        <v>68.599999999999994</v>
      </c>
      <c r="S24" s="57">
        <v>65.099999999999994</v>
      </c>
      <c r="T24" s="57">
        <v>63</v>
      </c>
      <c r="U24" s="57">
        <v>62.7</v>
      </c>
      <c r="V24" s="57">
        <v>65.400000000000006</v>
      </c>
      <c r="W24" s="57">
        <v>65.8</v>
      </c>
      <c r="X24" s="57">
        <v>64.099999999999994</v>
      </c>
      <c r="Y24" s="57">
        <v>65</v>
      </c>
      <c r="Z24" s="57">
        <v>67.099999999999994</v>
      </c>
      <c r="AA24" s="57">
        <v>67.099999999999994</v>
      </c>
      <c r="AB24" s="57">
        <v>65.900000000000006</v>
      </c>
      <c r="AC24" s="57">
        <v>67.7</v>
      </c>
      <c r="AD24" s="57">
        <v>67.900000000000006</v>
      </c>
      <c r="AE24" s="57">
        <v>66.7</v>
      </c>
      <c r="AF24" s="57">
        <v>62.3</v>
      </c>
      <c r="AG24" s="57">
        <v>63.4</v>
      </c>
      <c r="AH24" s="57">
        <v>63</v>
      </c>
      <c r="AI24" s="57">
        <v>60.9</v>
      </c>
      <c r="AJ24" s="57">
        <v>62.2</v>
      </c>
      <c r="AK24" s="57">
        <v>62</v>
      </c>
      <c r="AL24" s="57">
        <v>60.6</v>
      </c>
      <c r="AM24" s="57">
        <v>61.9</v>
      </c>
      <c r="AN24" s="57">
        <v>63.6</v>
      </c>
      <c r="AO24" s="57">
        <v>62.3</v>
      </c>
      <c r="AP24" s="57">
        <v>59.5</v>
      </c>
      <c r="AQ24" s="57">
        <v>56.6</v>
      </c>
      <c r="AR24" s="57">
        <v>59.1</v>
      </c>
      <c r="AS24" s="57">
        <v>59.7</v>
      </c>
      <c r="AT24" s="57">
        <v>62.6</v>
      </c>
      <c r="AU24" s="57">
        <v>61.9</v>
      </c>
      <c r="AV24" s="57">
        <v>65</v>
      </c>
      <c r="AW24" s="57">
        <v>57.8</v>
      </c>
      <c r="AX24" s="57">
        <v>61</v>
      </c>
      <c r="AY24" s="57">
        <v>64</v>
      </c>
      <c r="AZ24" s="57">
        <v>59.3</v>
      </c>
      <c r="BA24" s="57">
        <v>61.6</v>
      </c>
      <c r="BB24" s="57">
        <v>55.5</v>
      </c>
      <c r="BC24" s="57">
        <v>55.7</v>
      </c>
      <c r="BD24" s="57">
        <v>62.3</v>
      </c>
      <c r="BE24" s="57">
        <v>64.400000000000006</v>
      </c>
      <c r="BF24" s="57">
        <v>64.400000000000006</v>
      </c>
      <c r="BG24" s="57">
        <v>63.4</v>
      </c>
      <c r="BH24" s="57">
        <v>66</v>
      </c>
      <c r="BI24" s="57">
        <v>64.400000000000006</v>
      </c>
      <c r="BJ24" s="57">
        <v>66.8</v>
      </c>
      <c r="BK24" s="57">
        <v>69</v>
      </c>
      <c r="BL24" s="57">
        <v>63.3</v>
      </c>
      <c r="BM24" s="57">
        <v>62.7</v>
      </c>
      <c r="BN24" s="57">
        <v>71.900000000000006</v>
      </c>
      <c r="BO24" s="57">
        <v>62.5</v>
      </c>
      <c r="BP24" s="57">
        <v>71.5</v>
      </c>
      <c r="BQ24" s="57">
        <v>57.7</v>
      </c>
      <c r="BR24" s="57">
        <v>64.3</v>
      </c>
      <c r="BS24" s="57">
        <v>59.8</v>
      </c>
      <c r="BT24" s="57">
        <v>56.9</v>
      </c>
      <c r="BU24" s="57">
        <v>58.1</v>
      </c>
      <c r="BV24" s="57">
        <v>53.2</v>
      </c>
      <c r="BW24" s="57">
        <v>58.5</v>
      </c>
      <c r="BX24" s="57">
        <v>57.2</v>
      </c>
      <c r="BY24" s="57"/>
      <c r="BZ24" s="57">
        <v>57.9</v>
      </c>
      <c r="CA24" s="57">
        <v>55</v>
      </c>
      <c r="CB24" s="57">
        <v>54.3</v>
      </c>
      <c r="CC24" s="57"/>
    </row>
    <row r="25" spans="1:81" ht="14" customHeight="1" x14ac:dyDescent="0.2">
      <c r="A25" s="58" t="s">
        <v>15</v>
      </c>
      <c r="B25" s="57">
        <v>72.099999999999994</v>
      </c>
      <c r="C25" s="57">
        <v>75.2</v>
      </c>
      <c r="D25" s="57">
        <v>65.2</v>
      </c>
      <c r="E25" s="57">
        <v>72.2</v>
      </c>
      <c r="F25" s="57">
        <v>74.3</v>
      </c>
      <c r="G25" s="57">
        <v>67.3</v>
      </c>
      <c r="H25" s="57">
        <v>58.9</v>
      </c>
      <c r="I25" s="57">
        <v>75.099999999999994</v>
      </c>
      <c r="J25" s="57">
        <v>72.5</v>
      </c>
      <c r="K25" s="57">
        <v>61</v>
      </c>
      <c r="L25" s="57">
        <v>76.3</v>
      </c>
      <c r="M25" s="57">
        <v>73.099999999999994</v>
      </c>
      <c r="N25" s="57">
        <v>71.5</v>
      </c>
      <c r="O25" s="57">
        <v>80.400000000000006</v>
      </c>
      <c r="P25" s="57">
        <v>77.400000000000006</v>
      </c>
      <c r="Q25" s="57">
        <v>73.099999999999994</v>
      </c>
      <c r="R25" s="57">
        <v>73.900000000000006</v>
      </c>
      <c r="S25" s="57">
        <v>75.3</v>
      </c>
      <c r="T25" s="57">
        <v>66</v>
      </c>
      <c r="U25" s="57">
        <v>76.2</v>
      </c>
      <c r="V25" s="57">
        <v>79.099999999999994</v>
      </c>
      <c r="W25" s="57">
        <v>74.2</v>
      </c>
      <c r="X25" s="57">
        <v>79.900000000000006</v>
      </c>
      <c r="Y25" s="57">
        <v>81.400000000000006</v>
      </c>
      <c r="Z25" s="57">
        <v>78.7</v>
      </c>
      <c r="AA25" s="57">
        <v>84.1</v>
      </c>
      <c r="AB25" s="57">
        <v>87.6</v>
      </c>
      <c r="AC25" s="57">
        <v>88.9</v>
      </c>
      <c r="AD25" s="57">
        <v>76.599999999999994</v>
      </c>
      <c r="AE25" s="57">
        <v>79.3</v>
      </c>
      <c r="AF25" s="57">
        <v>71.099999999999994</v>
      </c>
      <c r="AG25" s="57">
        <v>71.5</v>
      </c>
      <c r="AH25" s="57">
        <v>72.900000000000006</v>
      </c>
      <c r="AI25" s="57">
        <v>74.599999999999994</v>
      </c>
      <c r="AJ25" s="57">
        <v>67.400000000000006</v>
      </c>
      <c r="AK25" s="57">
        <v>72.099999999999994</v>
      </c>
      <c r="AL25" s="57">
        <v>77.7</v>
      </c>
      <c r="AM25" s="57">
        <v>68.599999999999994</v>
      </c>
      <c r="AN25" s="57">
        <v>73</v>
      </c>
      <c r="AO25" s="57">
        <v>66.900000000000006</v>
      </c>
      <c r="AP25" s="57">
        <v>69.599999999999994</v>
      </c>
      <c r="AQ25" s="57">
        <v>69.400000000000006</v>
      </c>
      <c r="AR25" s="57">
        <v>70.400000000000006</v>
      </c>
      <c r="AS25" s="57">
        <v>67.099999999999994</v>
      </c>
      <c r="AT25" s="57">
        <v>71.5</v>
      </c>
      <c r="AU25" s="57">
        <v>70</v>
      </c>
      <c r="AV25" s="57">
        <v>66.2</v>
      </c>
      <c r="AW25" s="57">
        <v>63.9</v>
      </c>
      <c r="AX25" s="57">
        <v>76.5</v>
      </c>
      <c r="AY25" s="57">
        <v>73.8</v>
      </c>
      <c r="AZ25" s="57">
        <v>66.400000000000006</v>
      </c>
      <c r="BA25" s="57">
        <v>70</v>
      </c>
      <c r="BB25" s="57">
        <v>65</v>
      </c>
      <c r="BC25" s="57">
        <v>59.6</v>
      </c>
      <c r="BD25" s="57">
        <v>68.900000000000006</v>
      </c>
      <c r="BE25" s="57">
        <v>69.900000000000006</v>
      </c>
      <c r="BF25" s="57">
        <v>68.900000000000006</v>
      </c>
      <c r="BG25" s="57">
        <v>69.7</v>
      </c>
      <c r="BH25" s="57">
        <v>69.8</v>
      </c>
      <c r="BI25" s="57">
        <v>76.7</v>
      </c>
      <c r="BJ25" s="57">
        <v>73.400000000000006</v>
      </c>
      <c r="BK25" s="57">
        <v>72.5</v>
      </c>
      <c r="BL25" s="57">
        <v>75.7</v>
      </c>
      <c r="BM25" s="57">
        <v>69.599999999999994</v>
      </c>
      <c r="BN25" s="57">
        <v>80.3</v>
      </c>
      <c r="BO25" s="57">
        <v>72.8</v>
      </c>
      <c r="BP25" s="57">
        <v>75</v>
      </c>
      <c r="BQ25" s="57">
        <v>67.3</v>
      </c>
      <c r="BR25" s="57">
        <v>75.8</v>
      </c>
      <c r="BS25" s="57">
        <v>72.7</v>
      </c>
      <c r="BT25" s="57">
        <v>69.8</v>
      </c>
      <c r="BU25" s="57">
        <v>65.599999999999994</v>
      </c>
      <c r="BV25" s="57">
        <v>69.099999999999994</v>
      </c>
      <c r="BW25" s="57">
        <v>78.8</v>
      </c>
      <c r="BX25" s="57">
        <v>65.599999999999994</v>
      </c>
      <c r="BY25" s="57"/>
      <c r="BZ25" s="57">
        <v>72.3</v>
      </c>
      <c r="CA25" s="57">
        <v>66.099999999999994</v>
      </c>
      <c r="CB25" s="57">
        <v>60.5</v>
      </c>
      <c r="CC25" s="57"/>
    </row>
    <row r="26" spans="1:81" ht="14" customHeight="1" x14ac:dyDescent="0.2">
      <c r="A26" s="61" t="s">
        <v>16</v>
      </c>
      <c r="B26" s="62">
        <v>64.2</v>
      </c>
      <c r="C26" s="62">
        <v>67.3</v>
      </c>
      <c r="D26" s="62">
        <v>58.1</v>
      </c>
      <c r="E26" s="62">
        <v>67.099999999999994</v>
      </c>
      <c r="F26" s="62">
        <v>63.8</v>
      </c>
      <c r="G26" s="62">
        <v>74.099999999999994</v>
      </c>
      <c r="H26" s="62">
        <v>63.7</v>
      </c>
      <c r="I26" s="62">
        <v>71.7</v>
      </c>
      <c r="J26" s="62">
        <v>79.2</v>
      </c>
      <c r="K26" s="62">
        <v>79.5</v>
      </c>
      <c r="L26" s="62">
        <v>79.599999999999994</v>
      </c>
      <c r="M26" s="62">
        <v>84.9</v>
      </c>
      <c r="N26" s="62">
        <v>77.5</v>
      </c>
      <c r="O26" s="62">
        <v>82.8</v>
      </c>
      <c r="P26" s="62">
        <v>69.900000000000006</v>
      </c>
      <c r="Q26" s="62">
        <v>75.900000000000006</v>
      </c>
      <c r="R26" s="62">
        <v>80.7</v>
      </c>
      <c r="S26" s="62">
        <v>73.2</v>
      </c>
      <c r="T26" s="62">
        <v>77.3</v>
      </c>
      <c r="U26" s="62">
        <v>74.3</v>
      </c>
      <c r="V26" s="62">
        <v>77.099999999999994</v>
      </c>
      <c r="W26" s="62">
        <v>78.5</v>
      </c>
      <c r="X26" s="62">
        <v>77.5</v>
      </c>
      <c r="Y26" s="62">
        <v>73.7</v>
      </c>
      <c r="Z26" s="62">
        <v>78.3</v>
      </c>
      <c r="AA26" s="62">
        <v>78.3</v>
      </c>
      <c r="AB26" s="62">
        <v>82.2</v>
      </c>
      <c r="AC26" s="62">
        <v>76.7</v>
      </c>
      <c r="AD26" s="62">
        <v>79.7</v>
      </c>
      <c r="AE26" s="62">
        <v>75.7</v>
      </c>
      <c r="AF26" s="62">
        <v>69.099999999999994</v>
      </c>
      <c r="AG26" s="62">
        <v>63.6</v>
      </c>
      <c r="AH26" s="62">
        <v>70.2</v>
      </c>
      <c r="AI26" s="62">
        <v>66.3</v>
      </c>
      <c r="AJ26" s="62">
        <v>73.5</v>
      </c>
      <c r="AK26" s="62">
        <v>71.400000000000006</v>
      </c>
      <c r="AL26" s="62">
        <v>68.099999999999994</v>
      </c>
      <c r="AM26" s="62">
        <v>74.900000000000006</v>
      </c>
      <c r="AN26" s="62">
        <v>75</v>
      </c>
      <c r="AO26" s="62">
        <v>65</v>
      </c>
      <c r="AP26" s="62">
        <v>74.8</v>
      </c>
      <c r="AQ26" s="62">
        <v>73.8</v>
      </c>
      <c r="AR26" s="62">
        <v>80.2</v>
      </c>
      <c r="AS26" s="62">
        <v>67.900000000000006</v>
      </c>
      <c r="AT26" s="62">
        <v>68.2</v>
      </c>
      <c r="AU26" s="62">
        <v>72.8</v>
      </c>
      <c r="AV26" s="62">
        <v>73.400000000000006</v>
      </c>
      <c r="AW26" s="62">
        <v>75.400000000000006</v>
      </c>
      <c r="AX26" s="62">
        <v>72.8</v>
      </c>
      <c r="AY26" s="62">
        <v>70</v>
      </c>
      <c r="AZ26" s="62">
        <v>64.3</v>
      </c>
      <c r="BA26" s="62">
        <v>72.599999999999994</v>
      </c>
      <c r="BB26" s="62">
        <v>71.900000000000006</v>
      </c>
      <c r="BC26" s="62">
        <v>58.9</v>
      </c>
      <c r="BD26" s="62">
        <v>62.8</v>
      </c>
      <c r="BE26" s="62">
        <v>65.900000000000006</v>
      </c>
      <c r="BF26" s="62">
        <v>69</v>
      </c>
      <c r="BG26" s="62">
        <v>59.7</v>
      </c>
      <c r="BH26" s="62">
        <v>60.4</v>
      </c>
      <c r="BI26" s="62">
        <v>67.3</v>
      </c>
      <c r="BJ26" s="62">
        <v>74</v>
      </c>
      <c r="BK26" s="62">
        <v>83</v>
      </c>
      <c r="BL26" s="62">
        <v>72.2</v>
      </c>
      <c r="BM26" s="62">
        <v>68</v>
      </c>
      <c r="BN26" s="62" t="s">
        <v>101</v>
      </c>
      <c r="BO26" s="62">
        <v>75.7</v>
      </c>
      <c r="BP26" s="62" t="s">
        <v>101</v>
      </c>
      <c r="BQ26" s="62">
        <v>76.7</v>
      </c>
      <c r="BR26" s="62">
        <v>69.099999999999994</v>
      </c>
      <c r="BS26" s="62">
        <v>82.8</v>
      </c>
      <c r="BT26" s="62">
        <v>68.400000000000006</v>
      </c>
      <c r="BU26" s="62">
        <v>73.8</v>
      </c>
      <c r="BV26" s="62">
        <v>71.400000000000006</v>
      </c>
      <c r="BW26" s="62">
        <v>62.5</v>
      </c>
      <c r="BX26" s="62">
        <v>61.8</v>
      </c>
      <c r="BY26" s="62"/>
      <c r="BZ26" s="62">
        <v>80.7</v>
      </c>
      <c r="CA26" s="62">
        <v>68.599999999999994</v>
      </c>
      <c r="CB26" s="62">
        <v>67.599999999999994</v>
      </c>
      <c r="CC26" s="62"/>
    </row>
    <row r="27" spans="1:81" ht="14" customHeight="1" x14ac:dyDescent="0.2">
      <c r="AJ27" s="49"/>
      <c r="AO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t="s">
        <v>87</v>
      </c>
    </row>
    <row r="28" spans="1:81" ht="14" customHeight="1" x14ac:dyDescent="0.2">
      <c r="A28" s="72" t="s">
        <v>21</v>
      </c>
      <c r="AJ28" s="49"/>
      <c r="AO28" s="49"/>
      <c r="AT28" s="49"/>
      <c r="AU28" s="49"/>
    </row>
    <row r="29" spans="1:81" ht="14" customHeight="1" x14ac:dyDescent="0.2">
      <c r="A29" s="16" t="s">
        <v>102</v>
      </c>
      <c r="AJ29" s="49"/>
      <c r="AO29" s="49"/>
      <c r="AT29" s="49"/>
      <c r="AU29" s="49"/>
    </row>
    <row r="30" spans="1:81" ht="14" customHeight="1" x14ac:dyDescent="0.2">
      <c r="A30" s="16" t="s">
        <v>117</v>
      </c>
    </row>
    <row r="31" spans="1:81" ht="14" customHeight="1" x14ac:dyDescent="0.2">
      <c r="A31" s="16" t="s">
        <v>118</v>
      </c>
      <c r="AJ31" s="63"/>
    </row>
    <row r="32" spans="1:81" ht="14" customHeight="1" x14ac:dyDescent="0.2">
      <c r="A32" s="16" t="s">
        <v>119</v>
      </c>
    </row>
    <row r="33" spans="1:47" ht="14" customHeight="1" x14ac:dyDescent="0.2">
      <c r="A33" s="16" t="s">
        <v>103</v>
      </c>
    </row>
    <row r="34" spans="1:47" ht="14" customHeight="1" x14ac:dyDescent="0.2">
      <c r="A34" s="16" t="s">
        <v>104</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row>
    <row r="35" spans="1:47" ht="14" customHeight="1" x14ac:dyDescent="0.2">
      <c r="A35" s="16" t="s">
        <v>105</v>
      </c>
    </row>
  </sheetData>
  <hyperlinks>
    <hyperlink ref="A3" location="Contents!A1" display="Back to Contents" xr:uid="{00000000-0004-0000-0300-000000000000}"/>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2025-12-11T02:00:00+00:00</iMAS_PublishDateTime>
    <_dlc_DocId xmlns="e5775c44-5034-46ee-b1b0-8650967f43ea">4XQ4D5TRQRHF-1623496119-2598</_dlc_DocId>
    <_dlc_DocIdUrl xmlns="e5775c44-5034-46ee-b1b0-8650967f43ea">
      <Url>http://stats.mom.gov.sg/_layouts/15/DocIdRedir.aspx?ID=4XQ4D5TRQRHF-1623496119-2598</Url>
      <Description>4XQ4D5TRQRHF-1623496119-2598</Description>
    </_dlc_DocIdUrl>
    <_dlc_DocIdPersistId xmlns="e5775c44-5034-46ee-b1b0-8650967f43ea">false</_dlc_DocIdPersist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1C6F86-43FA-4747-950A-69765E7BDDC2}">
  <ds:schemaRefs>
    <ds:schemaRef ds:uri="http://schemas.microsoft.com/office/2006/metadata/properties"/>
    <ds:schemaRef ds:uri="http://schemas.microsoft.com/office/infopath/2007/PartnerControls"/>
    <ds:schemaRef ds:uri="34e1e7f4-1fc7-4644-a9e8-08ea5cae6a7f"/>
    <ds:schemaRef ds:uri="e5775c44-5034-46ee-b1b0-8650967f43ea"/>
  </ds:schemaRefs>
</ds:datastoreItem>
</file>

<file path=customXml/itemProps2.xml><?xml version="1.0" encoding="utf-8"?>
<ds:datastoreItem xmlns:ds="http://schemas.openxmlformats.org/officeDocument/2006/customXml" ds:itemID="{38EE1265-00C8-4E13-8918-AD1EEC182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75c44-5034-46ee-b1b0-8650967f43ea"/>
    <ds:schemaRef ds:uri="34e1e7f4-1fc7-4644-a9e8-08ea5cae6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4CCE2F-BBA4-494F-965A-8201C3A482CD}">
  <ds:schemaRefs>
    <ds:schemaRef ds:uri="http://schemas.microsoft.com/sharepoint/events"/>
  </ds:schemaRefs>
</ds:datastoreItem>
</file>

<file path=customXml/itemProps4.xml><?xml version="1.0" encoding="utf-8"?>
<ds:datastoreItem xmlns:ds="http://schemas.openxmlformats.org/officeDocument/2006/customXml" ds:itemID="{3E67B17F-329B-46CC-8AB3-280A99E2ED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2000-2006</vt:lpstr>
      <vt:lpstr>2007-2009</vt:lpstr>
      <vt:lpstr>2010-2025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2021-06-15T12:23:28Z</dcterms:created>
  <dcterms:modified xsi:type="dcterms:W3CDTF">2025-12-09T07:03:01Z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0x01010061D1B60B48AE2C4381B419F34A85A18B</vt:lpwstr>
  </property>
  <property fmtid="{D5CDD505-2E9C-101B-9397-08002B2CF9AE}" pid="3" name="_dlc_DocIdItemGuid">
    <vt:lpwstr>812f8016-fb38-4166-a2e7-b73a3408d918</vt:lpwstr>
  </property>
  <property fmtid="{D5CDD505-2E9C-101B-9397-08002B2CF9AE}" pid="4" name="iMAS_Searchable">
    <vt:bool>false</vt:bool>
  </property>
  <property fmtid="{D5CDD505-2E9C-101B-9397-08002B2CF9AE}" pid="5" name="MSIP_Label_5434c4c7-833e-41e4-b0ab-cdb227a2f6f7_Enabled">
    <vt:lpwstr>true</vt:lpwstr>
  </property>
  <property fmtid="{D5CDD505-2E9C-101B-9397-08002B2CF9AE}" pid="6" name="MSIP_Label_5434c4c7-833e-41e4-b0ab-cdb227a2f6f7_SetDate">
    <vt:lpwstr>2021-11-22T12:16:07Z</vt:lpwstr>
  </property>
  <property fmtid="{D5CDD505-2E9C-101B-9397-08002B2CF9AE}" pid="7" name="MSIP_Label_5434c4c7-833e-41e4-b0ab-cdb227a2f6f7_Method">
    <vt:lpwstr>Privileged</vt:lpwstr>
  </property>
  <property fmtid="{D5CDD505-2E9C-101B-9397-08002B2CF9AE}" pid="8" name="MSIP_Label_5434c4c7-833e-41e4-b0ab-cdb227a2f6f7_Name">
    <vt:lpwstr>Official (Open)</vt:lpwstr>
  </property>
  <property fmtid="{D5CDD505-2E9C-101B-9397-08002B2CF9AE}" pid="9" name="MSIP_Label_5434c4c7-833e-41e4-b0ab-cdb227a2f6f7_SiteId">
    <vt:lpwstr>0b11c524-9a1c-4e1b-84cb-6336aefc2243</vt:lpwstr>
  </property>
  <property fmtid="{D5CDD505-2E9C-101B-9397-08002B2CF9AE}" pid="10" name="MSIP_Label_5434c4c7-833e-41e4-b0ab-cdb227a2f6f7_ActionId">
    <vt:lpwstr>14c36d20-e1c1-4f7e-b2c3-bcb4697c366a</vt:lpwstr>
  </property>
  <property fmtid="{D5CDD505-2E9C-101B-9397-08002B2CF9AE}" pid="11" name="MSIP_Label_5434c4c7-833e-41e4-b0ab-cdb227a2f6f7_ContentBits">
    <vt:lpwstr>0</vt:lpwstr>
  </property>
  <property fmtid="{D5CDD505-2E9C-101B-9397-08002B2CF9AE}" pid="12" name="ReportMaster">
    <vt:lpwstr/>
  </property>
  <property fmtid="{D5CDD505-2E9C-101B-9397-08002B2CF9AE}" pid="13" name="Order">
    <vt:r8>259800</vt:r8>
  </property>
  <property fmtid="{D5CDD505-2E9C-101B-9397-08002B2CF9AE}" pid="14" name="iMAS_Archive">
    <vt:bool>false</vt:bool>
  </property>
  <property fmtid="{D5CDD505-2E9C-101B-9397-08002B2CF9AE}" pid="15" name="iMAS_Keyword">
    <vt:lpwstr/>
  </property>
  <property fmtid="{D5CDD505-2E9C-101B-9397-08002B2CF9AE}" pid="16" name="Topic">
    <vt:lpwstr/>
  </property>
  <property fmtid="{D5CDD505-2E9C-101B-9397-08002B2CF9AE}" pid="17" name="Year">
    <vt:lpwstr/>
  </property>
  <property fmtid="{D5CDD505-2E9C-101B-9397-08002B2CF9AE}" pid="18" name="xd_Signature">
    <vt:bool>false</vt:bool>
  </property>
  <property fmtid="{D5CDD505-2E9C-101B-9397-08002B2CF9AE}" pid="19" name="DocumentType">
    <vt:lpwstr/>
  </property>
  <property fmtid="{D5CDD505-2E9C-101B-9397-08002B2CF9AE}" pid="20" name="xd_ProgID">
    <vt:lpwstr/>
  </property>
  <property fmtid="{D5CDD505-2E9C-101B-9397-08002B2CF9AE}" pid="21" name="iMAS_LongTitle">
    <vt:lpwstr/>
  </property>
  <property fmtid="{D5CDD505-2E9C-101B-9397-08002B2CF9AE}" pid="22" name="_SourceUrl">
    <vt:lpwstr/>
  </property>
  <property fmtid="{D5CDD505-2E9C-101B-9397-08002B2CF9AE}" pid="23" name="_SharedFileIndex">
    <vt:lpwstr/>
  </property>
  <property fmtid="{D5CDD505-2E9C-101B-9397-08002B2CF9AE}" pid="24" name="TaxCatchAll">
    <vt:lpwstr/>
  </property>
  <property fmtid="{D5CDD505-2E9C-101B-9397-08002B2CF9AE}" pid="25" name="iMAS_Notes">
    <vt:lpwstr/>
  </property>
  <property fmtid="{D5CDD505-2E9C-101B-9397-08002B2CF9AE}" pid="26" name="TemplateUrl">
    <vt:lpwstr/>
  </property>
  <property fmtid="{D5CDD505-2E9C-101B-9397-08002B2CF9AE}" pid="27" name="iMAS_Description">
    <vt:lpwstr/>
  </property>
  <property fmtid="{D5CDD505-2E9C-101B-9397-08002B2CF9AE}" pid="28" name="Quarter">
    <vt:lpwstr/>
  </property>
  <property fmtid="{D5CDD505-2E9C-101B-9397-08002B2CF9AE}" pid="29" name="ComplianceAssetId">
    <vt:lpwstr/>
  </property>
  <property fmtid="{D5CDD505-2E9C-101B-9397-08002B2CF9AE}" pid="30" name="iMAS_Image_Url">
    <vt:lpwstr/>
  </property>
</Properties>
</file>