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95FB7C0B-8E6D-46C4-884A-594966620DD1}" xr6:coauthVersionLast="47" xr6:coauthVersionMax="47" xr10:uidLastSave="{00000000-0000-0000-0000-000000000000}"/>
  <bookViews>
    <workbookView xWindow="-108" yWindow="-108" windowWidth="23256" windowHeight="12576" xr2:uid="{00000000-000D-0000-FFFF-FFFF00000000}"/>
  </bookViews>
  <sheets>
    <sheet name="F-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4" l="1"/>
  <c r="J6" i="4"/>
  <c r="I6" i="4"/>
  <c r="H6" i="4"/>
  <c r="G6" i="4"/>
  <c r="F6" i="4"/>
  <c r="E6" i="4"/>
  <c r="D6" i="4"/>
</calcChain>
</file>

<file path=xl/sharedStrings.xml><?xml version="1.0" encoding="utf-8"?>
<sst xmlns="http://schemas.openxmlformats.org/spreadsheetml/2006/main" count="102" uniqueCount="99">
  <si>
    <t>Number</t>
  </si>
  <si>
    <t>Industry</t>
  </si>
  <si>
    <t>Top Incident Types</t>
  </si>
  <si>
    <t>Slips, Trips &amp; Falls</t>
  </si>
  <si>
    <t>Struck by Falling Objects</t>
  </si>
  <si>
    <t>Falls from Heights</t>
  </si>
  <si>
    <t>C10-12</t>
  </si>
  <si>
    <t>Food, Beverages &amp; Tobacco</t>
  </si>
  <si>
    <t>C17,18,22</t>
  </si>
  <si>
    <t>Paper / Rubber / Plastic Products &amp; Printing</t>
  </si>
  <si>
    <t>C19-20</t>
  </si>
  <si>
    <t>Petrochemical</t>
  </si>
  <si>
    <t>C23</t>
  </si>
  <si>
    <t>Non-metallic Mineral Products</t>
  </si>
  <si>
    <t>C24-25,27-28</t>
  </si>
  <si>
    <t>C26</t>
  </si>
  <si>
    <t>Electronic, Computer &amp; Optical Products</t>
  </si>
  <si>
    <t>C31</t>
  </si>
  <si>
    <t>Furniture</t>
  </si>
  <si>
    <t>F41-43</t>
  </si>
  <si>
    <t>Construction</t>
  </si>
  <si>
    <t>E36-38</t>
  </si>
  <si>
    <t>Water Supply, Sewerage and Waste Management</t>
  </si>
  <si>
    <t>G46-47</t>
  </si>
  <si>
    <t>Wholesale and Retail Trade</t>
  </si>
  <si>
    <t>G46</t>
  </si>
  <si>
    <t>Wholesale Trade</t>
  </si>
  <si>
    <t>G47</t>
  </si>
  <si>
    <t>Retail Trade</t>
  </si>
  <si>
    <t>Source : Occupational Safety and Health Division, MOM</t>
  </si>
  <si>
    <t>2) Figures are victim-based.</t>
  </si>
  <si>
    <t>3) Figures include both fatal and non-fatal injuries.</t>
  </si>
  <si>
    <t>H49</t>
  </si>
  <si>
    <t xml:space="preserve">Land Transport </t>
  </si>
  <si>
    <t>H50</t>
  </si>
  <si>
    <t xml:space="preserve">Water Transport </t>
  </si>
  <si>
    <t>I55-56</t>
  </si>
  <si>
    <t>I55</t>
  </si>
  <si>
    <t>I56</t>
  </si>
  <si>
    <t>Food &amp; Beverage Services</t>
  </si>
  <si>
    <t>J58-63</t>
  </si>
  <si>
    <t>Information and Communications</t>
  </si>
  <si>
    <t>J58-61</t>
  </si>
  <si>
    <t>Telecommunications, Broadcasting &amp; Publishing</t>
  </si>
  <si>
    <t>J62-63</t>
  </si>
  <si>
    <t>IT &amp; Other Information Services</t>
  </si>
  <si>
    <t>L68</t>
  </si>
  <si>
    <t>Real Estate Services</t>
  </si>
  <si>
    <t>M69-75</t>
  </si>
  <si>
    <t>Professional Services</t>
  </si>
  <si>
    <t>M69-70</t>
  </si>
  <si>
    <t>Legal, Accounting &amp; Management Services</t>
  </si>
  <si>
    <t>M71</t>
  </si>
  <si>
    <t>Architectural &amp; Engineering Services</t>
  </si>
  <si>
    <t>N77-82</t>
  </si>
  <si>
    <t>Administrative and Support Services</t>
  </si>
  <si>
    <t>N80</t>
  </si>
  <si>
    <t>Security &amp; Investigation</t>
  </si>
  <si>
    <t>N81</t>
  </si>
  <si>
    <t>Cleaning &amp; Landscaping</t>
  </si>
  <si>
    <t>O84-U99</t>
  </si>
  <si>
    <t>Community, Social and Personal Services</t>
  </si>
  <si>
    <t>R90-93</t>
  </si>
  <si>
    <t>Arts, Entertainment &amp; Recreation</t>
  </si>
  <si>
    <t xml:space="preserve">Notes : </t>
  </si>
  <si>
    <t>Manufacturing (excluding shipbuilding and ship repairing)</t>
  </si>
  <si>
    <t>1) Data on workplace safety and health are compiled based on incident reports made by employers, occupiers and medical practitioners in the fulfilment of their obligations under the Workplace Safety and Health (Incident Reporting) Regulations.</t>
  </si>
  <si>
    <t>Accommodation and Food Services</t>
  </si>
  <si>
    <t>Accommodation</t>
  </si>
  <si>
    <t>5) Falls from Heights (FFH) incidents are identified through fall from Roof/ Mobile Work Platform/ Scaffold/ Ladder/ Structure/ Into Depth incidents.</t>
  </si>
  <si>
    <t>4) Slips, Trips and Falls incidents are identified through Slips and Trips on same level/ Fall from Vehicle/ Stairs/ Steps/ Machines/ Other Locations incidents.</t>
  </si>
  <si>
    <t>K64-66</t>
  </si>
  <si>
    <t>Financial and Insurance Services</t>
  </si>
  <si>
    <t>C301,H52225,52252</t>
  </si>
  <si>
    <t>Transport Equipment (excluding shipbuilding and ship repairing)</t>
  </si>
  <si>
    <t>Struck by Moving Objects</t>
  </si>
  <si>
    <t>Cut/ Stabbed by Objects</t>
  </si>
  <si>
    <t>Caught in/ Between Objects</t>
  </si>
  <si>
    <t>Striking against Objects</t>
  </si>
  <si>
    <t>Over-exertion/ Strenuous Movement</t>
  </si>
  <si>
    <t>SSIC 2015 (v2018)</t>
  </si>
  <si>
    <t>Transportation and Storage (excluding Other Marine)</t>
  </si>
  <si>
    <t>Warehousing and Support Activities for Transportation (excluding Other Marine)</t>
  </si>
  <si>
    <t>C10-32 (excl C301)</t>
  </si>
  <si>
    <t>C29-30 (excl C301)</t>
  </si>
  <si>
    <t>H49-53 (excl H52252,52225)</t>
  </si>
  <si>
    <t>H52 (excl H52252,52225)</t>
  </si>
  <si>
    <t>Q86-88</t>
  </si>
  <si>
    <t>Health &amp; Social Services</t>
  </si>
  <si>
    <t>6) Figures may not sum up to Total as data for selected industries are not separately reflected.</t>
  </si>
  <si>
    <r>
      <t>F.2     TOP INCIDENT TYPES LEADING TO WORKPLACE INJURIES</t>
    </r>
    <r>
      <rPr>
        <b/>
        <vertAlign val="superscript"/>
        <sz val="10"/>
        <color theme="1"/>
        <rFont val="Arial"/>
        <family val="2"/>
      </rPr>
      <t>1</t>
    </r>
    <r>
      <rPr>
        <b/>
        <sz val="10"/>
        <color theme="1"/>
        <rFont val="Arial"/>
        <family val="2"/>
      </rPr>
      <t xml:space="preserve"> BY INDUSTRY, 2021</t>
    </r>
  </si>
  <si>
    <t>-</t>
  </si>
  <si>
    <t>7) – : nil or negligible</t>
  </si>
  <si>
    <r>
      <t>Metalworking</t>
    </r>
    <r>
      <rPr>
        <vertAlign val="superscript"/>
        <sz val="10"/>
        <color theme="1"/>
        <rFont val="Arial"/>
        <family val="2"/>
      </rPr>
      <t>2</t>
    </r>
  </si>
  <si>
    <r>
      <t>Marine</t>
    </r>
    <r>
      <rPr>
        <vertAlign val="superscript"/>
        <sz val="10"/>
        <color theme="1"/>
        <rFont val="Arial"/>
        <family val="2"/>
      </rPr>
      <t>3</t>
    </r>
  </si>
  <si>
    <r>
      <rPr>
        <vertAlign val="superscript"/>
        <sz val="8"/>
        <color theme="1"/>
        <rFont val="Arial"/>
        <family val="2"/>
      </rPr>
      <t>2</t>
    </r>
    <r>
      <rPr>
        <sz val="8"/>
        <color theme="1"/>
        <rFont val="Arial"/>
        <family val="2"/>
      </rPr>
      <t xml:space="preserve"> Includes Manufacture of Basic Metals, Fabricated Metal Products, Machinery &amp; Equipment and Electrical Machinery &amp; Apparatus.</t>
    </r>
  </si>
  <si>
    <r>
      <rPr>
        <vertAlign val="superscript"/>
        <sz val="8"/>
        <color theme="1"/>
        <rFont val="Arial"/>
        <family val="2"/>
      </rPr>
      <t>3</t>
    </r>
    <r>
      <rPr>
        <sz val="8"/>
        <color theme="1"/>
        <rFont val="Arial"/>
        <family val="2"/>
      </rPr>
      <t xml:space="preserve"> Includes Shipbuilding and Ship Repairing, Marine Surveying Services (other than classification societies), Salvaging of Distressed Vessels and Cargo and Works carried out at the anchorage. </t>
    </r>
  </si>
  <si>
    <r>
      <rPr>
        <vertAlign val="superscript"/>
        <sz val="8"/>
        <color theme="1"/>
        <rFont val="Arial"/>
        <family val="2"/>
      </rPr>
      <t>1</t>
    </r>
    <r>
      <rPr>
        <sz val="8"/>
        <color theme="1"/>
        <rFont val="Arial"/>
        <family val="2"/>
      </rPr>
      <t xml:space="preserve"> Following the amendments to the Work Injury Compensation Act (WICA) which took effect from September 2020, employers need to report all work injuries with any instance of medical leave or light duties. Previously, reportable injuries pertain to those resulting in four or more days of medical leave or at least 24 hours of hospitalisation. With this change, the data on workplace injuries in 2021 is strictly not comparable with those published in the past issues of Singapore Yearbook of Manpower Statistics. For year-on-year comparison of the previous data series (four or more days of medical leave or more than 24 hours of hospitalisation), please refer to Workplace Safety and Health Report 2021 – National Statistics (https://www.mom.gov.sg/workplace-safety-and-health/wsh-reports-and-statistics).</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</si>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</sst>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9" x14ac:knownFonts="1">
    <font>
      <sz val="11"/>
      <color theme="1"/>
      <name val="Calibri"/>
      <family val="2"/>
      <scheme val="minor"/>
    </font>
    <font>
      <sz val="10"/>
      <color theme="1"/>
      <name val="Arial"/>
      <family val="2"/>
    </font>
    <font>
      <sz val="8"/>
      <color theme="1"/>
      <name val="Arial"/>
      <family val="2"/>
    </font>
    <font>
      <b/>
      <sz val="10"/>
      <color theme="1"/>
      <name val="Arial"/>
      <family val="2"/>
    </font>
    <font>
      <vertAlign val="superscript"/>
      <sz val="10"/>
      <color theme="1"/>
      <name val="Arial"/>
      <family val="2"/>
    </font>
    <font>
      <vertAlign val="superscript"/>
      <sz val="8"/>
      <color theme="1"/>
      <name val="Arial"/>
      <family val="2"/>
    </font>
    <font>
      <b/>
      <vertAlign val="superscript"/>
      <sz val="10"/>
      <color theme="1"/>
      <name val="Arial"/>
      <family val="2"/>
    </font>
    <font>
      <sz val="10"/>
      <name val="Arial"/>
      <family val="2"/>
    </font>
    <font>
      <sz val="8"/>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46">
    <xf numFmtId="0" fontId="0" fillId="0" borderId="0" xfId="0"/>
    <xf numFmtId="164" fontId="1" fillId="0" borderId="0" xfId="0" applyNumberFormat="1" applyFont="1"/>
    <xf numFmtId="0" fontId="1" fillId="0" borderId="0" xfId="0" applyFont="1"/>
    <xf numFmtId="0" fontId="1" fillId="0" borderId="0" xfId="0" applyFont="1" applyAlignment="1">
      <alignment textRotation="180"/>
    </xf>
    <xf numFmtId="164" fontId="1" fillId="0" borderId="0" xfId="0" applyNumberFormat="1" applyFont="1" applyAlignment="1">
      <alignment horizontal="center" vertical="center"/>
    </xf>
    <xf numFmtId="0" fontId="1" fillId="0" borderId="0" xfId="0" applyFont="1" applyAlignment="1">
      <alignment horizontal="center" vertical="center"/>
    </xf>
    <xf numFmtId="164" fontId="3" fillId="0" borderId="1" xfId="0" applyNumberFormat="1" applyFont="1" applyFill="1" applyBorder="1" applyAlignment="1">
      <alignment horizontal="left" vertical="center" wrapText="1"/>
    </xf>
    <xf numFmtId="164" fontId="2" fillId="0" borderId="0" xfId="0" applyNumberFormat="1" applyFont="1" applyFill="1"/>
    <xf numFmtId="164" fontId="2" fillId="0" borderId="0" xfId="0" applyNumberFormat="1" applyFont="1" applyFill="1" applyAlignment="1">
      <alignment horizontal="center" vertical="center"/>
    </xf>
    <xf numFmtId="164" fontId="2" fillId="0" borderId="0" xfId="0" applyNumberFormat="1" applyFont="1" applyFill="1" applyAlignment="1">
      <alignment horizontal="right" vertical="center"/>
    </xf>
    <xf numFmtId="164" fontId="1" fillId="0" borderId="3"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indent="1"/>
    </xf>
    <xf numFmtId="164" fontId="1" fillId="0" borderId="2" xfId="0" applyNumberFormat="1" applyFont="1" applyFill="1" applyBorder="1" applyAlignment="1">
      <alignment horizontal="left" vertical="center" wrapText="1" indent="1"/>
    </xf>
    <xf numFmtId="164" fontId="3" fillId="0" borderId="9" xfId="0" applyNumberFormat="1" applyFont="1" applyFill="1" applyBorder="1" applyAlignment="1">
      <alignment horizontal="left" vertical="center" wrapText="1"/>
    </xf>
    <xf numFmtId="164" fontId="1" fillId="0" borderId="9" xfId="0" applyNumberFormat="1" applyFont="1" applyFill="1" applyBorder="1" applyAlignment="1">
      <alignment horizontal="left" vertical="center" wrapText="1"/>
    </xf>
    <xf numFmtId="164" fontId="1" fillId="0" borderId="8" xfId="0" applyNumberFormat="1" applyFont="1" applyFill="1" applyBorder="1" applyAlignment="1">
      <alignment horizontal="left" vertical="center" wrapText="1"/>
    </xf>
    <xf numFmtId="164" fontId="1" fillId="0" borderId="4" xfId="0" applyNumberFormat="1" applyFont="1" applyFill="1" applyBorder="1" applyAlignment="1">
      <alignment horizontal="center" vertical="center" wrapText="1"/>
    </xf>
    <xf numFmtId="0" fontId="1" fillId="0" borderId="0" xfId="0" applyFont="1" applyBorder="1" applyAlignment="1">
      <alignment horizontal="center" vertical="center"/>
    </xf>
    <xf numFmtId="164" fontId="1" fillId="0" borderId="0" xfId="0" applyNumberFormat="1" applyFont="1" applyAlignment="1">
      <alignment horizontal="right" vertical="center"/>
    </xf>
    <xf numFmtId="164" fontId="1" fillId="2" borderId="9"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indent="1"/>
    </xf>
    <xf numFmtId="164" fontId="2" fillId="0" borderId="0" xfId="0" applyNumberFormat="1" applyFont="1" applyFill="1" applyAlignment="1">
      <alignment horizontal="left" vertical="top"/>
    </xf>
    <xf numFmtId="0" fontId="1" fillId="0" borderId="0" xfId="0" applyFont="1" applyAlignment="1">
      <alignment vertical="center" textRotation="180"/>
    </xf>
    <xf numFmtId="0" fontId="1" fillId="0" borderId="0" xfId="0" applyFont="1" applyAlignment="1">
      <alignment vertical="center"/>
    </xf>
    <xf numFmtId="0" fontId="8" fillId="0" borderId="0" xfId="0" applyFont="1" applyAlignment="1">
      <alignment horizontal="left" vertical="center"/>
    </xf>
    <xf numFmtId="0" fontId="7" fillId="0" borderId="0" xfId="0" applyFont="1" applyAlignment="1">
      <alignment vertical="center"/>
    </xf>
    <xf numFmtId="3" fontId="3" fillId="0" borderId="1" xfId="0" applyNumberFormat="1" applyFont="1" applyFill="1" applyBorder="1" applyAlignment="1">
      <alignment horizontal="right" vertical="center" indent="2"/>
    </xf>
    <xf numFmtId="3" fontId="3" fillId="0" borderId="10" xfId="0" applyNumberFormat="1" applyFont="1" applyFill="1" applyBorder="1" applyAlignment="1">
      <alignment horizontal="right" vertical="center" indent="2"/>
    </xf>
    <xf numFmtId="3" fontId="1" fillId="2" borderId="1" xfId="0" applyNumberFormat="1" applyFont="1" applyFill="1" applyBorder="1" applyAlignment="1">
      <alignment horizontal="right" vertical="center" indent="2"/>
    </xf>
    <xf numFmtId="3" fontId="1" fillId="2" borderId="10" xfId="0" applyNumberFormat="1" applyFont="1" applyFill="1" applyBorder="1" applyAlignment="1">
      <alignment horizontal="right" vertical="center" indent="2"/>
    </xf>
    <xf numFmtId="3" fontId="1" fillId="0" borderId="1" xfId="0" applyNumberFormat="1" applyFont="1" applyFill="1" applyBorder="1" applyAlignment="1">
      <alignment horizontal="right" vertical="center" indent="2"/>
    </xf>
    <xf numFmtId="3" fontId="1" fillId="0" borderId="10" xfId="0" applyNumberFormat="1" applyFont="1" applyFill="1" applyBorder="1" applyAlignment="1">
      <alignment horizontal="right" vertical="center" indent="2"/>
    </xf>
    <xf numFmtId="3" fontId="1" fillId="0" borderId="2" xfId="0" applyNumberFormat="1" applyFont="1" applyFill="1" applyBorder="1" applyAlignment="1">
      <alignment horizontal="right" vertical="center" indent="2"/>
    </xf>
    <xf numFmtId="3" fontId="1" fillId="0" borderId="11" xfId="0" applyNumberFormat="1" applyFont="1" applyFill="1" applyBorder="1" applyAlignment="1">
      <alignment horizontal="right" vertical="center" indent="2"/>
    </xf>
    <xf numFmtId="164" fontId="3" fillId="0" borderId="0" xfId="0" applyNumberFormat="1" applyFont="1" applyFill="1" applyAlignment="1">
      <alignment horizontal="center"/>
    </xf>
    <xf numFmtId="164" fontId="1" fillId="0" borderId="7"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2" fillId="0" borderId="0" xfId="0" applyNumberFormat="1" applyFont="1" applyFill="1" applyBorder="1" applyAlignment="1">
      <alignment horizontal="left" vertical="center" wrapText="1"/>
    </xf>
    <xf numFmtId="164" fontId="2" fillId="0" borderId="0" xfId="0" applyNumberFormat="1" applyFont="1" applyFill="1" applyAlignment="1">
      <alignment horizontal="left" vertical="center"/>
    </xf>
    <xf numFmtId="164" fontId="2" fillId="0" borderId="0" xfId="0" applyNumberFormat="1" applyFont="1" applyFill="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842BB-5E58-42CD-8562-7D944465ECE4}">
  <dimension ref="A1:K60"/>
  <sheetViews>
    <sheetView showGridLines="0" tabSelected="1" zoomScaleNormal="100" workbookViewId="0">
      <selection activeCell="B1" sqref="B1:K1"/>
    </sheetView>
  </sheetViews>
  <sheetFormatPr defaultColWidth="9.21875" defaultRowHeight="13.2" x14ac:dyDescent="0.25"/>
  <cols>
    <col min="1" max="1" width="2.77734375" style="3" customWidth="1"/>
    <col min="2" max="2" width="17.21875" style="2" customWidth="1"/>
    <col min="3" max="3" width="58.5546875" style="2" customWidth="1"/>
    <col min="4" max="11" width="10.77734375" style="5" customWidth="1"/>
    <col min="12" max="16384" width="9.21875" style="2"/>
  </cols>
  <sheetData>
    <row r="1" spans="2:11" ht="15" customHeight="1" x14ac:dyDescent="0.25">
      <c r="B1" s="36" t="s">
        <v>90</v>
      </c>
      <c r="C1" s="36"/>
      <c r="D1" s="36"/>
      <c r="E1" s="36"/>
      <c r="F1" s="36"/>
      <c r="G1" s="36"/>
      <c r="H1" s="36"/>
      <c r="I1" s="36"/>
      <c r="J1" s="36"/>
      <c r="K1" s="36"/>
    </row>
    <row r="2" spans="2:11" ht="7.5" customHeight="1" x14ac:dyDescent="0.25">
      <c r="B2" s="1"/>
      <c r="C2" s="1"/>
      <c r="D2" s="4"/>
      <c r="E2" s="4"/>
      <c r="F2" s="4"/>
      <c r="G2" s="4"/>
      <c r="H2" s="4"/>
      <c r="I2" s="4"/>
      <c r="J2" s="4"/>
      <c r="K2" s="4"/>
    </row>
    <row r="3" spans="2:11" ht="15" customHeight="1" x14ac:dyDescent="0.25">
      <c r="B3" s="1"/>
      <c r="C3" s="1"/>
      <c r="D3" s="4"/>
      <c r="E3" s="4"/>
      <c r="F3" s="4"/>
      <c r="G3" s="4"/>
      <c r="H3" s="4"/>
      <c r="I3" s="4"/>
      <c r="J3" s="4"/>
      <c r="K3" s="19" t="s">
        <v>0</v>
      </c>
    </row>
    <row r="4" spans="2:11" ht="15" customHeight="1" x14ac:dyDescent="0.25">
      <c r="B4" s="37" t="s">
        <v>80</v>
      </c>
      <c r="C4" s="39" t="s">
        <v>1</v>
      </c>
      <c r="D4" s="41" t="s">
        <v>2</v>
      </c>
      <c r="E4" s="42"/>
      <c r="F4" s="42"/>
      <c r="G4" s="42"/>
      <c r="H4" s="42"/>
      <c r="I4" s="42"/>
      <c r="J4" s="42"/>
      <c r="K4" s="42"/>
    </row>
    <row r="5" spans="2:11" ht="60" customHeight="1" x14ac:dyDescent="0.25">
      <c r="B5" s="38"/>
      <c r="C5" s="40"/>
      <c r="D5" s="10" t="s">
        <v>3</v>
      </c>
      <c r="E5" s="10" t="s">
        <v>75</v>
      </c>
      <c r="F5" s="10" t="s">
        <v>76</v>
      </c>
      <c r="G5" s="10" t="s">
        <v>4</v>
      </c>
      <c r="H5" s="10" t="s">
        <v>77</v>
      </c>
      <c r="I5" s="10" t="s">
        <v>79</v>
      </c>
      <c r="J5" s="10" t="s">
        <v>78</v>
      </c>
      <c r="K5" s="17" t="s">
        <v>5</v>
      </c>
    </row>
    <row r="6" spans="2:11" ht="20.25" customHeight="1" x14ac:dyDescent="0.25">
      <c r="B6" s="14"/>
      <c r="C6" s="6" t="s">
        <v>98</v>
      </c>
      <c r="D6" s="28">
        <f t="shared" ref="D6" si="0">SUM(D7:D25,D26:D42)</f>
        <v>9706</v>
      </c>
      <c r="E6" s="28">
        <f t="shared" ref="E6" si="1">SUM(E7:E25,E26:E42)</f>
        <v>5947</v>
      </c>
      <c r="F6" s="28">
        <f t="shared" ref="F6" si="2">SUM(F7:F25,F26:F42)</f>
        <v>3652</v>
      </c>
      <c r="G6" s="28">
        <f t="shared" ref="G6" si="3">SUM(G7:G25,G26:G42)</f>
        <v>2685</v>
      </c>
      <c r="H6" s="28">
        <f t="shared" ref="H6" si="4">SUM(H7:H25,H26:H42)</f>
        <v>2360</v>
      </c>
      <c r="I6" s="28">
        <f t="shared" ref="I6" si="5">SUM(I7:I25,I26:I42)</f>
        <v>2883</v>
      </c>
      <c r="J6" s="28">
        <f t="shared" ref="J6" si="6">SUM(J7:J25,J26:J42)</f>
        <v>2395</v>
      </c>
      <c r="K6" s="29">
        <f t="shared" ref="K6" si="7">SUM(K7:K25,K26:K42)</f>
        <v>966</v>
      </c>
    </row>
    <row r="7" spans="2:11" ht="20.25" customHeight="1" x14ac:dyDescent="0.25">
      <c r="B7" s="20" t="s">
        <v>83</v>
      </c>
      <c r="C7" s="21" t="s">
        <v>65</v>
      </c>
      <c r="D7" s="30">
        <v>870</v>
      </c>
      <c r="E7" s="30">
        <v>926</v>
      </c>
      <c r="F7" s="30">
        <v>568</v>
      </c>
      <c r="G7" s="30">
        <v>400</v>
      </c>
      <c r="H7" s="30">
        <v>525</v>
      </c>
      <c r="I7" s="30">
        <v>257</v>
      </c>
      <c r="J7" s="30">
        <v>331</v>
      </c>
      <c r="K7" s="31">
        <v>109</v>
      </c>
    </row>
    <row r="8" spans="2:11" ht="20.25" customHeight="1" x14ac:dyDescent="0.25">
      <c r="B8" s="15" t="s">
        <v>6</v>
      </c>
      <c r="C8" s="12" t="s">
        <v>7</v>
      </c>
      <c r="D8" s="32">
        <v>219</v>
      </c>
      <c r="E8" s="32">
        <v>92</v>
      </c>
      <c r="F8" s="32">
        <v>171</v>
      </c>
      <c r="G8" s="32">
        <v>60</v>
      </c>
      <c r="H8" s="32">
        <v>69</v>
      </c>
      <c r="I8" s="32">
        <v>63</v>
      </c>
      <c r="J8" s="32">
        <v>54</v>
      </c>
      <c r="K8" s="33">
        <v>15</v>
      </c>
    </row>
    <row r="9" spans="2:11" ht="20.25" customHeight="1" x14ac:dyDescent="0.25">
      <c r="B9" s="20" t="s">
        <v>8</v>
      </c>
      <c r="C9" s="22" t="s">
        <v>9</v>
      </c>
      <c r="D9" s="30">
        <v>64</v>
      </c>
      <c r="E9" s="30">
        <v>55</v>
      </c>
      <c r="F9" s="30">
        <v>50</v>
      </c>
      <c r="G9" s="30">
        <v>17</v>
      </c>
      <c r="H9" s="30">
        <v>43</v>
      </c>
      <c r="I9" s="30">
        <v>16</v>
      </c>
      <c r="J9" s="30">
        <v>18</v>
      </c>
      <c r="K9" s="31">
        <v>7</v>
      </c>
    </row>
    <row r="10" spans="2:11" ht="20.25" customHeight="1" x14ac:dyDescent="0.25">
      <c r="B10" s="15" t="s">
        <v>10</v>
      </c>
      <c r="C10" s="12" t="s">
        <v>11</v>
      </c>
      <c r="D10" s="32">
        <v>46</v>
      </c>
      <c r="E10" s="32">
        <v>38</v>
      </c>
      <c r="F10" s="32">
        <v>12</v>
      </c>
      <c r="G10" s="32">
        <v>13</v>
      </c>
      <c r="H10" s="32">
        <v>22</v>
      </c>
      <c r="I10" s="32">
        <v>25</v>
      </c>
      <c r="J10" s="32">
        <v>17</v>
      </c>
      <c r="K10" s="33">
        <v>6</v>
      </c>
    </row>
    <row r="11" spans="2:11" ht="20.25" customHeight="1" x14ac:dyDescent="0.25">
      <c r="B11" s="20" t="s">
        <v>12</v>
      </c>
      <c r="C11" s="22" t="s">
        <v>13</v>
      </c>
      <c r="D11" s="30">
        <v>26</v>
      </c>
      <c r="E11" s="30">
        <v>44</v>
      </c>
      <c r="F11" s="30">
        <v>31</v>
      </c>
      <c r="G11" s="30">
        <v>24</v>
      </c>
      <c r="H11" s="30">
        <v>21</v>
      </c>
      <c r="I11" s="30">
        <v>6</v>
      </c>
      <c r="J11" s="30">
        <v>11</v>
      </c>
      <c r="K11" s="31">
        <v>5</v>
      </c>
    </row>
    <row r="12" spans="2:11" ht="20.25" customHeight="1" x14ac:dyDescent="0.25">
      <c r="B12" s="15" t="s">
        <v>14</v>
      </c>
      <c r="C12" s="12" t="s">
        <v>93</v>
      </c>
      <c r="D12" s="32">
        <v>255</v>
      </c>
      <c r="E12" s="32">
        <v>502</v>
      </c>
      <c r="F12" s="32">
        <v>141</v>
      </c>
      <c r="G12" s="32">
        <v>198</v>
      </c>
      <c r="H12" s="32">
        <v>262</v>
      </c>
      <c r="I12" s="32">
        <v>68</v>
      </c>
      <c r="J12" s="32">
        <v>140</v>
      </c>
      <c r="K12" s="33">
        <v>40</v>
      </c>
    </row>
    <row r="13" spans="2:11" ht="20.25" customHeight="1" x14ac:dyDescent="0.25">
      <c r="B13" s="20" t="s">
        <v>15</v>
      </c>
      <c r="C13" s="22" t="s">
        <v>16</v>
      </c>
      <c r="D13" s="30">
        <v>107</v>
      </c>
      <c r="E13" s="30">
        <v>47</v>
      </c>
      <c r="F13" s="30">
        <v>23</v>
      </c>
      <c r="G13" s="30">
        <v>22</v>
      </c>
      <c r="H13" s="30">
        <v>38</v>
      </c>
      <c r="I13" s="30">
        <v>30</v>
      </c>
      <c r="J13" s="30">
        <v>36</v>
      </c>
      <c r="K13" s="31">
        <v>6</v>
      </c>
    </row>
    <row r="14" spans="2:11" ht="20.25" customHeight="1" x14ac:dyDescent="0.25">
      <c r="B14" s="15" t="s">
        <v>84</v>
      </c>
      <c r="C14" s="12" t="s">
        <v>74</v>
      </c>
      <c r="D14" s="32">
        <v>41</v>
      </c>
      <c r="E14" s="32">
        <v>38</v>
      </c>
      <c r="F14" s="32">
        <v>10</v>
      </c>
      <c r="G14" s="32">
        <v>11</v>
      </c>
      <c r="H14" s="32">
        <v>22</v>
      </c>
      <c r="I14" s="32">
        <v>11</v>
      </c>
      <c r="J14" s="32">
        <v>20</v>
      </c>
      <c r="K14" s="33">
        <v>6</v>
      </c>
    </row>
    <row r="15" spans="2:11" ht="20.25" customHeight="1" x14ac:dyDescent="0.25">
      <c r="B15" s="20" t="s">
        <v>17</v>
      </c>
      <c r="C15" s="22" t="s">
        <v>18</v>
      </c>
      <c r="D15" s="30">
        <v>22</v>
      </c>
      <c r="E15" s="30">
        <v>33</v>
      </c>
      <c r="F15" s="30">
        <v>62</v>
      </c>
      <c r="G15" s="30">
        <v>14</v>
      </c>
      <c r="H15" s="30">
        <v>7</v>
      </c>
      <c r="I15" s="30">
        <v>7</v>
      </c>
      <c r="J15" s="30">
        <v>6</v>
      </c>
      <c r="K15" s="31">
        <v>8</v>
      </c>
    </row>
    <row r="16" spans="2:11" ht="27" customHeight="1" x14ac:dyDescent="0.25">
      <c r="B16" s="15" t="s">
        <v>73</v>
      </c>
      <c r="C16" s="11" t="s">
        <v>94</v>
      </c>
      <c r="D16" s="32">
        <v>98</v>
      </c>
      <c r="E16" s="32">
        <v>161</v>
      </c>
      <c r="F16" s="32">
        <v>11</v>
      </c>
      <c r="G16" s="32">
        <v>60</v>
      </c>
      <c r="H16" s="32">
        <v>89</v>
      </c>
      <c r="I16" s="32">
        <v>21</v>
      </c>
      <c r="J16" s="32">
        <v>22</v>
      </c>
      <c r="K16" s="33">
        <v>29</v>
      </c>
    </row>
    <row r="17" spans="2:11" ht="20.25" customHeight="1" x14ac:dyDescent="0.25">
      <c r="B17" s="20" t="s">
        <v>19</v>
      </c>
      <c r="C17" s="21" t="s">
        <v>20</v>
      </c>
      <c r="D17" s="30">
        <v>760</v>
      </c>
      <c r="E17" s="30">
        <v>1001</v>
      </c>
      <c r="F17" s="30">
        <v>293</v>
      </c>
      <c r="G17" s="30">
        <v>425</v>
      </c>
      <c r="H17" s="30">
        <v>361</v>
      </c>
      <c r="I17" s="30">
        <v>203</v>
      </c>
      <c r="J17" s="30">
        <v>245</v>
      </c>
      <c r="K17" s="31">
        <v>307</v>
      </c>
    </row>
    <row r="18" spans="2:11" ht="20.25" customHeight="1" x14ac:dyDescent="0.25">
      <c r="B18" s="15" t="s">
        <v>21</v>
      </c>
      <c r="C18" s="11" t="s">
        <v>22</v>
      </c>
      <c r="D18" s="32">
        <v>56</v>
      </c>
      <c r="E18" s="32">
        <v>39</v>
      </c>
      <c r="F18" s="32">
        <v>14</v>
      </c>
      <c r="G18" s="32">
        <v>22</v>
      </c>
      <c r="H18" s="32">
        <v>17</v>
      </c>
      <c r="I18" s="32">
        <v>7</v>
      </c>
      <c r="J18" s="32">
        <v>13</v>
      </c>
      <c r="K18" s="33">
        <v>3</v>
      </c>
    </row>
    <row r="19" spans="2:11" ht="20.25" customHeight="1" x14ac:dyDescent="0.25">
      <c r="B19" s="20" t="s">
        <v>23</v>
      </c>
      <c r="C19" s="21" t="s">
        <v>24</v>
      </c>
      <c r="D19" s="30">
        <v>383</v>
      </c>
      <c r="E19" s="30">
        <v>206</v>
      </c>
      <c r="F19" s="30">
        <v>168</v>
      </c>
      <c r="G19" s="30">
        <v>128</v>
      </c>
      <c r="H19" s="30">
        <v>62</v>
      </c>
      <c r="I19" s="30">
        <v>145</v>
      </c>
      <c r="J19" s="30">
        <v>94</v>
      </c>
      <c r="K19" s="31">
        <v>59</v>
      </c>
    </row>
    <row r="20" spans="2:11" ht="20.25" customHeight="1" x14ac:dyDescent="0.25">
      <c r="B20" s="15" t="s">
        <v>25</v>
      </c>
      <c r="C20" s="12" t="s">
        <v>26</v>
      </c>
      <c r="D20" s="32">
        <v>176</v>
      </c>
      <c r="E20" s="32">
        <v>102</v>
      </c>
      <c r="F20" s="32">
        <v>51</v>
      </c>
      <c r="G20" s="32">
        <v>43</v>
      </c>
      <c r="H20" s="32">
        <v>41</v>
      </c>
      <c r="I20" s="32">
        <v>59</v>
      </c>
      <c r="J20" s="32">
        <v>40</v>
      </c>
      <c r="K20" s="33">
        <v>26</v>
      </c>
    </row>
    <row r="21" spans="2:11" ht="20.25" customHeight="1" x14ac:dyDescent="0.25">
      <c r="B21" s="20" t="s">
        <v>27</v>
      </c>
      <c r="C21" s="22" t="s">
        <v>28</v>
      </c>
      <c r="D21" s="30">
        <v>207</v>
      </c>
      <c r="E21" s="30">
        <v>104</v>
      </c>
      <c r="F21" s="30">
        <v>117</v>
      </c>
      <c r="G21" s="30">
        <v>85</v>
      </c>
      <c r="H21" s="30">
        <v>21</v>
      </c>
      <c r="I21" s="30">
        <v>86</v>
      </c>
      <c r="J21" s="30">
        <v>54</v>
      </c>
      <c r="K21" s="31">
        <v>33</v>
      </c>
    </row>
    <row r="22" spans="2:11" ht="28.05" customHeight="1" x14ac:dyDescent="0.25">
      <c r="B22" s="15" t="s">
        <v>85</v>
      </c>
      <c r="C22" s="11" t="s">
        <v>81</v>
      </c>
      <c r="D22" s="32">
        <v>523</v>
      </c>
      <c r="E22" s="32">
        <v>375</v>
      </c>
      <c r="F22" s="32">
        <v>57</v>
      </c>
      <c r="G22" s="32">
        <v>130</v>
      </c>
      <c r="H22" s="32">
        <v>132</v>
      </c>
      <c r="I22" s="32">
        <v>140</v>
      </c>
      <c r="J22" s="32">
        <v>121</v>
      </c>
      <c r="K22" s="33">
        <v>41</v>
      </c>
    </row>
    <row r="23" spans="2:11" ht="20.25" customHeight="1" x14ac:dyDescent="0.25">
      <c r="B23" s="20" t="s">
        <v>32</v>
      </c>
      <c r="C23" s="22" t="s">
        <v>33</v>
      </c>
      <c r="D23" s="30">
        <v>97</v>
      </c>
      <c r="E23" s="30">
        <v>36</v>
      </c>
      <c r="F23" s="30">
        <v>10</v>
      </c>
      <c r="G23" s="30">
        <v>11</v>
      </c>
      <c r="H23" s="30">
        <v>10</v>
      </c>
      <c r="I23" s="30">
        <v>16</v>
      </c>
      <c r="J23" s="30">
        <v>17</v>
      </c>
      <c r="K23" s="31" t="s">
        <v>91</v>
      </c>
    </row>
    <row r="24" spans="2:11" ht="20.25" customHeight="1" x14ac:dyDescent="0.25">
      <c r="B24" s="15" t="s">
        <v>34</v>
      </c>
      <c r="C24" s="12" t="s">
        <v>35</v>
      </c>
      <c r="D24" s="32">
        <v>18</v>
      </c>
      <c r="E24" s="32">
        <v>3</v>
      </c>
      <c r="F24" s="32" t="s">
        <v>91</v>
      </c>
      <c r="G24" s="32" t="s">
        <v>91</v>
      </c>
      <c r="H24" s="32">
        <v>5</v>
      </c>
      <c r="I24" s="32">
        <v>4</v>
      </c>
      <c r="J24" s="32">
        <v>2</v>
      </c>
      <c r="K24" s="33">
        <v>1</v>
      </c>
    </row>
    <row r="25" spans="2:11" ht="28.05" customHeight="1" x14ac:dyDescent="0.25">
      <c r="B25" s="20" t="s">
        <v>86</v>
      </c>
      <c r="C25" s="22" t="s">
        <v>82</v>
      </c>
      <c r="D25" s="30">
        <v>366</v>
      </c>
      <c r="E25" s="30">
        <v>321</v>
      </c>
      <c r="F25" s="30">
        <v>47</v>
      </c>
      <c r="G25" s="30">
        <v>112</v>
      </c>
      <c r="H25" s="30">
        <v>112</v>
      </c>
      <c r="I25" s="30">
        <v>102</v>
      </c>
      <c r="J25" s="30">
        <v>94</v>
      </c>
      <c r="K25" s="31">
        <v>40</v>
      </c>
    </row>
    <row r="26" spans="2:11" ht="20.25" customHeight="1" x14ac:dyDescent="0.25">
      <c r="B26" s="15" t="s">
        <v>36</v>
      </c>
      <c r="C26" s="11" t="s">
        <v>67</v>
      </c>
      <c r="D26" s="32">
        <v>663</v>
      </c>
      <c r="E26" s="32">
        <v>201</v>
      </c>
      <c r="F26" s="32">
        <v>549</v>
      </c>
      <c r="G26" s="32">
        <v>137</v>
      </c>
      <c r="H26" s="32">
        <v>46</v>
      </c>
      <c r="I26" s="32">
        <v>156</v>
      </c>
      <c r="J26" s="32">
        <v>170</v>
      </c>
      <c r="K26" s="33">
        <v>25</v>
      </c>
    </row>
    <row r="27" spans="2:11" ht="20.25" customHeight="1" x14ac:dyDescent="0.25">
      <c r="B27" s="20" t="s">
        <v>37</v>
      </c>
      <c r="C27" s="22" t="s">
        <v>68</v>
      </c>
      <c r="D27" s="30">
        <v>238</v>
      </c>
      <c r="E27" s="30">
        <v>94</v>
      </c>
      <c r="F27" s="30">
        <v>96</v>
      </c>
      <c r="G27" s="30">
        <v>46</v>
      </c>
      <c r="H27" s="30">
        <v>21</v>
      </c>
      <c r="I27" s="30">
        <v>53</v>
      </c>
      <c r="J27" s="30">
        <v>77</v>
      </c>
      <c r="K27" s="31">
        <v>8</v>
      </c>
    </row>
    <row r="28" spans="2:11" ht="20.25" customHeight="1" x14ac:dyDescent="0.25">
      <c r="B28" s="15" t="s">
        <v>38</v>
      </c>
      <c r="C28" s="12" t="s">
        <v>39</v>
      </c>
      <c r="D28" s="32">
        <v>425</v>
      </c>
      <c r="E28" s="32">
        <v>107</v>
      </c>
      <c r="F28" s="32">
        <v>453</v>
      </c>
      <c r="G28" s="32">
        <v>91</v>
      </c>
      <c r="H28" s="32">
        <v>25</v>
      </c>
      <c r="I28" s="32">
        <v>103</v>
      </c>
      <c r="J28" s="32">
        <v>93</v>
      </c>
      <c r="K28" s="33">
        <v>17</v>
      </c>
    </row>
    <row r="29" spans="2:11" ht="20.25" customHeight="1" x14ac:dyDescent="0.25">
      <c r="B29" s="20" t="s">
        <v>40</v>
      </c>
      <c r="C29" s="21" t="s">
        <v>41</v>
      </c>
      <c r="D29" s="30">
        <v>36</v>
      </c>
      <c r="E29" s="30">
        <v>19</v>
      </c>
      <c r="F29" s="30">
        <v>11</v>
      </c>
      <c r="G29" s="30">
        <v>10</v>
      </c>
      <c r="H29" s="30">
        <v>5</v>
      </c>
      <c r="I29" s="30">
        <v>16</v>
      </c>
      <c r="J29" s="30">
        <v>10</v>
      </c>
      <c r="K29" s="31">
        <v>3</v>
      </c>
    </row>
    <row r="30" spans="2:11" ht="20.25" customHeight="1" x14ac:dyDescent="0.25">
      <c r="B30" s="15" t="s">
        <v>42</v>
      </c>
      <c r="C30" s="12" t="s">
        <v>43</v>
      </c>
      <c r="D30" s="32">
        <v>19</v>
      </c>
      <c r="E30" s="32">
        <v>10</v>
      </c>
      <c r="F30" s="32">
        <v>7</v>
      </c>
      <c r="G30" s="32">
        <v>4</v>
      </c>
      <c r="H30" s="32">
        <v>1</v>
      </c>
      <c r="I30" s="32">
        <v>7</v>
      </c>
      <c r="J30" s="32">
        <v>2</v>
      </c>
      <c r="K30" s="33" t="s">
        <v>91</v>
      </c>
    </row>
    <row r="31" spans="2:11" ht="20.25" customHeight="1" x14ac:dyDescent="0.25">
      <c r="B31" s="20" t="s">
        <v>44</v>
      </c>
      <c r="C31" s="22" t="s">
        <v>45</v>
      </c>
      <c r="D31" s="30">
        <v>17</v>
      </c>
      <c r="E31" s="30">
        <v>9</v>
      </c>
      <c r="F31" s="30">
        <v>4</v>
      </c>
      <c r="G31" s="30">
        <v>6</v>
      </c>
      <c r="H31" s="30">
        <v>4</v>
      </c>
      <c r="I31" s="30">
        <v>9</v>
      </c>
      <c r="J31" s="30">
        <v>8</v>
      </c>
      <c r="K31" s="31">
        <v>3</v>
      </c>
    </row>
    <row r="32" spans="2:11" ht="20.25" customHeight="1" x14ac:dyDescent="0.25">
      <c r="B32" s="15" t="s">
        <v>71</v>
      </c>
      <c r="C32" s="11" t="s">
        <v>72</v>
      </c>
      <c r="D32" s="32">
        <v>100</v>
      </c>
      <c r="E32" s="32">
        <v>32</v>
      </c>
      <c r="F32" s="32">
        <v>25</v>
      </c>
      <c r="G32" s="32">
        <v>21</v>
      </c>
      <c r="H32" s="32">
        <v>14</v>
      </c>
      <c r="I32" s="32">
        <v>25</v>
      </c>
      <c r="J32" s="32">
        <v>15</v>
      </c>
      <c r="K32" s="33">
        <v>6</v>
      </c>
    </row>
    <row r="33" spans="1:11" ht="20.25" customHeight="1" x14ac:dyDescent="0.25">
      <c r="B33" s="20" t="s">
        <v>46</v>
      </c>
      <c r="C33" s="21" t="s">
        <v>47</v>
      </c>
      <c r="D33" s="30">
        <v>190</v>
      </c>
      <c r="E33" s="30">
        <v>55</v>
      </c>
      <c r="F33" s="30">
        <v>36</v>
      </c>
      <c r="G33" s="30">
        <v>23</v>
      </c>
      <c r="H33" s="30">
        <v>12</v>
      </c>
      <c r="I33" s="30">
        <v>29</v>
      </c>
      <c r="J33" s="30">
        <v>28</v>
      </c>
      <c r="K33" s="31">
        <v>20</v>
      </c>
    </row>
    <row r="34" spans="1:11" ht="20.25" customHeight="1" x14ac:dyDescent="0.25">
      <c r="B34" s="15" t="s">
        <v>48</v>
      </c>
      <c r="C34" s="11" t="s">
        <v>49</v>
      </c>
      <c r="D34" s="32">
        <v>212</v>
      </c>
      <c r="E34" s="32">
        <v>114</v>
      </c>
      <c r="F34" s="32">
        <v>63</v>
      </c>
      <c r="G34" s="32">
        <v>56</v>
      </c>
      <c r="H34" s="32">
        <v>47</v>
      </c>
      <c r="I34" s="32">
        <v>68</v>
      </c>
      <c r="J34" s="32">
        <v>58</v>
      </c>
      <c r="K34" s="33">
        <v>24</v>
      </c>
    </row>
    <row r="35" spans="1:11" ht="20.25" customHeight="1" x14ac:dyDescent="0.25">
      <c r="B35" s="20" t="s">
        <v>50</v>
      </c>
      <c r="C35" s="22" t="s">
        <v>51</v>
      </c>
      <c r="D35" s="30">
        <v>111</v>
      </c>
      <c r="E35" s="30">
        <v>32</v>
      </c>
      <c r="F35" s="30">
        <v>23</v>
      </c>
      <c r="G35" s="30">
        <v>23</v>
      </c>
      <c r="H35" s="30">
        <v>12</v>
      </c>
      <c r="I35" s="30">
        <v>40</v>
      </c>
      <c r="J35" s="30">
        <v>21</v>
      </c>
      <c r="K35" s="31">
        <v>5</v>
      </c>
    </row>
    <row r="36" spans="1:11" ht="20.25" customHeight="1" x14ac:dyDescent="0.25">
      <c r="B36" s="15" t="s">
        <v>52</v>
      </c>
      <c r="C36" s="12" t="s">
        <v>53</v>
      </c>
      <c r="D36" s="32">
        <v>61</v>
      </c>
      <c r="E36" s="32">
        <v>61</v>
      </c>
      <c r="F36" s="32">
        <v>22</v>
      </c>
      <c r="G36" s="32">
        <v>23</v>
      </c>
      <c r="H36" s="32">
        <v>29</v>
      </c>
      <c r="I36" s="32">
        <v>20</v>
      </c>
      <c r="J36" s="32">
        <v>27</v>
      </c>
      <c r="K36" s="33">
        <v>13</v>
      </c>
    </row>
    <row r="37" spans="1:11" ht="20.25" customHeight="1" x14ac:dyDescent="0.25">
      <c r="B37" s="20" t="s">
        <v>54</v>
      </c>
      <c r="C37" s="21" t="s">
        <v>55</v>
      </c>
      <c r="D37" s="30">
        <v>700</v>
      </c>
      <c r="E37" s="30">
        <v>206</v>
      </c>
      <c r="F37" s="30">
        <v>103</v>
      </c>
      <c r="G37" s="30">
        <v>89</v>
      </c>
      <c r="H37" s="30">
        <v>49</v>
      </c>
      <c r="I37" s="30">
        <v>92</v>
      </c>
      <c r="J37" s="30">
        <v>89</v>
      </c>
      <c r="K37" s="31">
        <v>25</v>
      </c>
    </row>
    <row r="38" spans="1:11" ht="20.25" customHeight="1" x14ac:dyDescent="0.25">
      <c r="B38" s="15" t="s">
        <v>56</v>
      </c>
      <c r="C38" s="12" t="s">
        <v>57</v>
      </c>
      <c r="D38" s="32">
        <v>210</v>
      </c>
      <c r="E38" s="32">
        <v>46</v>
      </c>
      <c r="F38" s="32">
        <v>3</v>
      </c>
      <c r="G38" s="32">
        <v>12</v>
      </c>
      <c r="H38" s="32">
        <v>7</v>
      </c>
      <c r="I38" s="32">
        <v>31</v>
      </c>
      <c r="J38" s="32">
        <v>16</v>
      </c>
      <c r="K38" s="33">
        <v>1</v>
      </c>
    </row>
    <row r="39" spans="1:11" ht="20.25" customHeight="1" x14ac:dyDescent="0.25">
      <c r="B39" s="20" t="s">
        <v>58</v>
      </c>
      <c r="C39" s="22" t="s">
        <v>59</v>
      </c>
      <c r="D39" s="30">
        <v>371</v>
      </c>
      <c r="E39" s="30">
        <v>97</v>
      </c>
      <c r="F39" s="30">
        <v>63</v>
      </c>
      <c r="G39" s="30">
        <v>49</v>
      </c>
      <c r="H39" s="30">
        <v>25</v>
      </c>
      <c r="I39" s="30">
        <v>32</v>
      </c>
      <c r="J39" s="30">
        <v>49</v>
      </c>
      <c r="K39" s="31">
        <v>16</v>
      </c>
    </row>
    <row r="40" spans="1:11" ht="20.25" customHeight="1" x14ac:dyDescent="0.25">
      <c r="B40" s="15" t="s">
        <v>60</v>
      </c>
      <c r="C40" s="11" t="s">
        <v>61</v>
      </c>
      <c r="D40" s="32">
        <v>1311</v>
      </c>
      <c r="E40" s="32">
        <v>460</v>
      </c>
      <c r="F40" s="32">
        <v>215</v>
      </c>
      <c r="G40" s="32">
        <v>197</v>
      </c>
      <c r="H40" s="32">
        <v>124</v>
      </c>
      <c r="I40" s="32">
        <v>527</v>
      </c>
      <c r="J40" s="32">
        <v>238</v>
      </c>
      <c r="K40" s="33">
        <v>41</v>
      </c>
    </row>
    <row r="41" spans="1:11" ht="20.25" customHeight="1" x14ac:dyDescent="0.25">
      <c r="B41" s="20" t="s">
        <v>87</v>
      </c>
      <c r="C41" s="22" t="s">
        <v>88</v>
      </c>
      <c r="D41" s="30">
        <v>624</v>
      </c>
      <c r="E41" s="30">
        <v>247</v>
      </c>
      <c r="F41" s="30">
        <v>123</v>
      </c>
      <c r="G41" s="30">
        <v>105</v>
      </c>
      <c r="H41" s="30">
        <v>74</v>
      </c>
      <c r="I41" s="30">
        <v>394</v>
      </c>
      <c r="J41" s="30">
        <v>143</v>
      </c>
      <c r="K41" s="31">
        <v>13</v>
      </c>
    </row>
    <row r="42" spans="1:11" ht="20.25" customHeight="1" x14ac:dyDescent="0.25">
      <c r="B42" s="16" t="s">
        <v>62</v>
      </c>
      <c r="C42" s="13" t="s">
        <v>63</v>
      </c>
      <c r="D42" s="34">
        <v>84</v>
      </c>
      <c r="E42" s="34">
        <v>34</v>
      </c>
      <c r="F42" s="34">
        <v>20</v>
      </c>
      <c r="G42" s="34">
        <v>18</v>
      </c>
      <c r="H42" s="34">
        <v>6</v>
      </c>
      <c r="I42" s="34">
        <v>15</v>
      </c>
      <c r="J42" s="34">
        <v>16</v>
      </c>
      <c r="K42" s="35">
        <v>5</v>
      </c>
    </row>
    <row r="43" spans="1:11" x14ac:dyDescent="0.25">
      <c r="B43" s="7"/>
      <c r="C43" s="7"/>
      <c r="D43" s="8"/>
      <c r="E43" s="8"/>
      <c r="F43" s="8"/>
      <c r="G43" s="8"/>
      <c r="H43" s="8"/>
      <c r="I43" s="8"/>
      <c r="J43" s="8"/>
      <c r="K43" s="9" t="s">
        <v>29</v>
      </c>
    </row>
    <row r="44" spans="1:11" ht="48.45" customHeight="1" x14ac:dyDescent="0.25">
      <c r="B44" s="43" t="s">
        <v>97</v>
      </c>
      <c r="C44" s="43"/>
      <c r="D44" s="43"/>
      <c r="E44" s="43"/>
      <c r="F44" s="43"/>
      <c r="G44" s="43"/>
      <c r="H44" s="43"/>
      <c r="I44" s="43"/>
      <c r="J44" s="43"/>
      <c r="K44" s="43"/>
    </row>
    <row r="45" spans="1:11" s="25" customFormat="1" ht="12.45" customHeight="1" x14ac:dyDescent="0.3">
      <c r="A45" s="24"/>
      <c r="B45" s="44" t="s">
        <v>95</v>
      </c>
      <c r="C45" s="44"/>
      <c r="D45" s="44"/>
      <c r="E45" s="44"/>
      <c r="F45" s="44"/>
      <c r="G45" s="44"/>
      <c r="H45" s="44"/>
      <c r="I45" s="44"/>
      <c r="J45" s="44"/>
      <c r="K45" s="44"/>
    </row>
    <row r="46" spans="1:11" s="25" customFormat="1" ht="12.45" customHeight="1" x14ac:dyDescent="0.3">
      <c r="A46" s="24"/>
      <c r="B46" s="45" t="s">
        <v>96</v>
      </c>
      <c r="C46" s="45"/>
      <c r="D46" s="45"/>
      <c r="E46" s="45"/>
      <c r="F46" s="45"/>
      <c r="G46" s="45"/>
      <c r="H46" s="45"/>
      <c r="I46" s="45"/>
      <c r="J46" s="45"/>
      <c r="K46" s="45"/>
    </row>
    <row r="47" spans="1:11" x14ac:dyDescent="0.25">
      <c r="B47" s="44" t="s">
        <v>64</v>
      </c>
      <c r="C47" s="44"/>
      <c r="D47" s="44"/>
      <c r="E47" s="44"/>
      <c r="F47" s="44"/>
      <c r="G47" s="44"/>
      <c r="H47" s="44"/>
      <c r="I47" s="44"/>
      <c r="J47" s="44"/>
      <c r="K47" s="44"/>
    </row>
    <row r="48" spans="1:11" ht="12.45" customHeight="1" x14ac:dyDescent="0.25">
      <c r="B48" s="45" t="s">
        <v>66</v>
      </c>
      <c r="C48" s="45"/>
      <c r="D48" s="45"/>
      <c r="E48" s="45"/>
      <c r="F48" s="45"/>
      <c r="G48" s="45"/>
      <c r="H48" s="45"/>
      <c r="I48" s="45"/>
      <c r="J48" s="45"/>
      <c r="K48" s="45"/>
    </row>
    <row r="49" spans="2:11" x14ac:dyDescent="0.25">
      <c r="B49" s="44" t="s">
        <v>30</v>
      </c>
      <c r="C49" s="44"/>
      <c r="D49" s="44"/>
      <c r="E49" s="44"/>
      <c r="F49" s="44"/>
      <c r="G49" s="44"/>
      <c r="H49" s="44"/>
      <c r="I49" s="44"/>
      <c r="J49" s="44"/>
      <c r="K49" s="44"/>
    </row>
    <row r="50" spans="2:11" x14ac:dyDescent="0.25">
      <c r="B50" s="44" t="s">
        <v>31</v>
      </c>
      <c r="C50" s="44"/>
      <c r="D50" s="44"/>
      <c r="E50" s="44"/>
      <c r="F50" s="44"/>
      <c r="G50" s="44"/>
      <c r="H50" s="44"/>
      <c r="I50" s="44"/>
      <c r="J50" s="44"/>
      <c r="K50" s="44"/>
    </row>
    <row r="51" spans="2:11" x14ac:dyDescent="0.25">
      <c r="B51" s="44" t="s">
        <v>70</v>
      </c>
      <c r="C51" s="44"/>
      <c r="D51" s="44"/>
      <c r="E51" s="44"/>
      <c r="F51" s="44"/>
      <c r="G51" s="44"/>
      <c r="H51" s="44"/>
      <c r="I51" s="44"/>
      <c r="J51" s="44"/>
      <c r="K51" s="44"/>
    </row>
    <row r="52" spans="2:11" x14ac:dyDescent="0.25">
      <c r="B52" s="44" t="s">
        <v>69</v>
      </c>
      <c r="C52" s="44"/>
      <c r="D52" s="44"/>
      <c r="E52" s="44"/>
      <c r="F52" s="44"/>
      <c r="G52" s="44"/>
      <c r="H52" s="44"/>
      <c r="I52" s="44"/>
      <c r="J52" s="44"/>
      <c r="K52" s="44"/>
    </row>
    <row r="53" spans="2:11" x14ac:dyDescent="0.25">
      <c r="B53" s="44" t="s">
        <v>89</v>
      </c>
      <c r="C53" s="44"/>
      <c r="D53" s="44"/>
      <c r="E53" s="44"/>
      <c r="F53" s="44"/>
      <c r="G53" s="44"/>
      <c r="H53" s="44"/>
      <c r="I53" s="44"/>
      <c r="J53" s="44"/>
      <c r="K53" s="44"/>
    </row>
    <row r="54" spans="2:11" x14ac:dyDescent="0.25">
      <c r="B54" s="26" t="s">
        <v>92</v>
      </c>
      <c r="C54" s="27"/>
      <c r="D54" s="27"/>
      <c r="E54" s="27"/>
      <c r="F54" s="27"/>
      <c r="G54" s="27"/>
      <c r="H54" s="27"/>
      <c r="I54" s="27"/>
      <c r="J54" s="27"/>
      <c r="K54" s="27"/>
    </row>
    <row r="55" spans="2:11" x14ac:dyDescent="0.25">
      <c r="B55" s="23"/>
      <c r="C55" s="23"/>
      <c r="D55" s="23"/>
      <c r="E55" s="23"/>
      <c r="F55" s="23"/>
      <c r="G55" s="23"/>
      <c r="H55" s="23"/>
      <c r="I55" s="23"/>
      <c r="J55" s="23"/>
      <c r="K55" s="23"/>
    </row>
    <row r="57" spans="2:11" x14ac:dyDescent="0.25">
      <c r="K57" s="18"/>
    </row>
    <row r="58" spans="2:11" x14ac:dyDescent="0.25">
      <c r="K58" s="18"/>
    </row>
    <row r="59" spans="2:11" x14ac:dyDescent="0.25">
      <c r="K59" s="18"/>
    </row>
    <row r="60" spans="2:11" x14ac:dyDescent="0.25">
      <c r="K60" s="18"/>
    </row>
  </sheetData>
  <mergeCells count="14">
    <mergeCell ref="B50:K50"/>
    <mergeCell ref="B51:K51"/>
    <mergeCell ref="B52:K52"/>
    <mergeCell ref="B53:K53"/>
    <mergeCell ref="B45:K45"/>
    <mergeCell ref="B46:K46"/>
    <mergeCell ref="B47:K47"/>
    <mergeCell ref="B48:K48"/>
    <mergeCell ref="B49:K49"/>
    <mergeCell ref="B1:K1"/>
    <mergeCell ref="B4:B5"/>
    <mergeCell ref="C4:C5"/>
    <mergeCell ref="D4:K4"/>
    <mergeCell ref="B44:K44"/>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2022-06-30T02:00:00+00:00</iMAS_PublishDateTime>
    <_dlc_DocId xmlns="e5775c44-5034-46ee-b1b0-8650967f43ea">4XQ4D5TRQRHF-1623496119-1972</_dlc_DocId>
    <_dlc_DocIdUrl xmlns="e5775c44-5034-46ee-b1b0-8650967f43ea">
      <Url>http://stats.mom.gov.sg/_layouts/15/DocIdRedir.aspx?ID=4XQ4D5TRQRHF-1623496119-1972</Url>
      <Description>4XQ4D5TRQRHF-1623496119-1972</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3A0B9777-9673-45CF-9D4C-B913013384A3}"/>
</file>

<file path=customXml/itemProps2.xml><?xml version="1.0" encoding="utf-8"?>
<ds:datastoreItem xmlns:ds="http://schemas.openxmlformats.org/officeDocument/2006/customXml" ds:itemID="{741F5A50-B146-43CE-B954-DBE320FB0D20}"/>
</file>

<file path=customXml/itemProps3.xml><?xml version="1.0" encoding="utf-8"?>
<ds:datastoreItem xmlns:ds="http://schemas.openxmlformats.org/officeDocument/2006/customXml" ds:itemID="{AC2D29A1-06A6-4054-B520-A4D5ECFEDE0A}"/>
</file>

<file path=customXml/itemProps4.xml><?xml version="1.0" encoding="utf-8"?>
<ds:datastoreItem xmlns:ds="http://schemas.openxmlformats.org/officeDocument/2006/customXml" ds:itemID="{AEA2FE42-E51F-4CF9-AFCC-06BE79BA6F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2022-06-28T07:42:00Z</dcterms:created>
  <dcterms:modified xsi:type="dcterms:W3CDTF">2022-06-28T07:42:08Z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2022-06-28T07:42:06Z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cd084ffb-6b0f-4290-ba87-2285cec7f34d</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bf5e0703-b220-49c3-a892-5c3a75f09983</vt:lpwstr>
  </property>
  <property fmtid="{D5CDD505-2E9C-101B-9397-08002B2CF9AE}" pid="11" name="iMAS_Searchable">
    <vt:bool>false</vt:bool>
  </property>
  <property fmtid="{D5CDD505-2E9C-101B-9397-08002B2CF9AE}" pid="12" name="ReportMaster">
    <vt:lpwstr/>
  </property>
  <property fmtid="{D5CDD505-2E9C-101B-9397-08002B2CF9AE}" pid="13" name="Order">
    <vt:r8>197200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